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/>
  <mc:AlternateContent xmlns:mc="http://schemas.openxmlformats.org/markup-compatibility/2006">
    <mc:Choice Requires="x15">
      <x15ac:absPath xmlns:x15ac="http://schemas.microsoft.com/office/spreadsheetml/2010/11/ac" url="/Users/kristinakrutilina/Downloads/"/>
    </mc:Choice>
  </mc:AlternateContent>
  <bookViews>
    <workbookView xWindow="240" yWindow="460" windowWidth="14800" windowHeight="7840" tabRatio="466"/>
  </bookViews>
  <sheets>
    <sheet name="Профиль" sheetId="8" r:id="rId1"/>
    <sheet name="Легенда" sheetId="2" r:id="rId2"/>
    <sheet name="СК" sheetId="3" r:id="rId3"/>
    <sheet name="ПК" sheetId="4" r:id="rId4"/>
    <sheet name="Задачи проф. деят." sheetId="7" r:id="rId5"/>
  </sheets>
  <definedNames>
    <definedName name="_xlnm._FilterDatabase" localSheetId="0" hidden="1">Профиль!$A$3:$BE$39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8" l="1"/>
  <c r="H40" i="8"/>
  <c r="D40" i="8"/>
  <c r="T40" i="8"/>
  <c r="E40" i="8"/>
  <c r="F40" i="8"/>
  <c r="G40" i="8"/>
  <c r="I40" i="8"/>
  <c r="K40" i="8"/>
  <c r="L40" i="8"/>
  <c r="M40" i="8"/>
  <c r="N40" i="8"/>
  <c r="O40" i="8"/>
  <c r="P40" i="8"/>
  <c r="Q40" i="8"/>
  <c r="R40" i="8"/>
  <c r="S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</calcChain>
</file>

<file path=xl/sharedStrings.xml><?xml version="1.0" encoding="utf-8"?>
<sst xmlns="http://schemas.openxmlformats.org/spreadsheetml/2006/main" count="596" uniqueCount="259">
  <si>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</si>
  <si>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</si>
  <si>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</si>
  <si>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</si>
  <si>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</si>
  <si>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</si>
  <si>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</si>
  <si>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</si>
  <si>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</si>
  <si>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</si>
  <si>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</si>
  <si>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</si>
  <si>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</si>
  <si>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</si>
  <si>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</si>
  <si>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</si>
  <si>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</si>
  <si>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</si>
  <si>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</si>
  <si>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</si>
  <si>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</si>
  <si>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</si>
  <si>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</si>
  <si>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</si>
  <si>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</si>
  <si>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</si>
  <si>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</si>
  <si>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</si>
  <si>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</si>
  <si>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</si>
  <si>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</si>
  <si>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</si>
  <si>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</si>
  <si>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</si>
  <si>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введение</t>
  </si>
  <si>
    <t>научение</t>
  </si>
  <si>
    <t>применение</t>
  </si>
  <si>
    <t xml:space="preserve">Виды и задачи профессиональной деятельности
</t>
  </si>
  <si>
    <t>Задачи профессиональной деятельности выпускников:</t>
  </si>
  <si>
    <t>коды</t>
  </si>
  <si>
    <t>Информационно-коммуникативная деятельность</t>
  </si>
  <si>
    <t xml:space="preserve">Проектно-аналитическая деятельность </t>
  </si>
  <si>
    <t>Экспертно-консультационная деятельность</t>
  </si>
  <si>
    <t xml:space="preserve">Инновационная деятельность </t>
  </si>
  <si>
    <t>Т1</t>
  </si>
  <si>
    <t>Т2</t>
  </si>
  <si>
    <t>создание или участие в создании объектов или проектов дизайнерского, художественного, культурного или информационного характера на адекватном творческом уровне</t>
  </si>
  <si>
    <t>Творческая деятельность :</t>
  </si>
  <si>
    <t>Проектная деятельность :</t>
  </si>
  <si>
    <t xml:space="preserve"> проведение необходимой предпроектной подготовки и планирование проектной деятельности, ориентируясь на создание оригинального продукта/проекта</t>
  </si>
  <si>
    <t>обеспечение актуальности проектных решений на всех этапах разработки, их адекватность задачам и отраслевым трендам</t>
  </si>
  <si>
    <t>П1</t>
  </si>
  <si>
    <t>П2</t>
  </si>
  <si>
    <t>П3</t>
  </si>
  <si>
    <t>П4</t>
  </si>
  <si>
    <t xml:space="preserve">Производственно-технологическая деятельность </t>
  </si>
  <si>
    <t>самостоятельная реализация или участие в реализации дизайн-проектов</t>
  </si>
  <si>
    <t>составление необходимой проектной документации и спецификации материалов и технологий с учетом специфики проекта</t>
  </si>
  <si>
    <t>осуществление выбора технологической базы и подрядчиков для реализации дизайн-проекта</t>
  </si>
  <si>
    <t>проведение авторского надзора за изготовлением/производством продукта/объекта</t>
  </si>
  <si>
    <t>ПТ1</t>
  </si>
  <si>
    <t>ПТ2</t>
  </si>
  <si>
    <t>ПТ3</t>
  </si>
  <si>
    <t>ПТ4</t>
  </si>
  <si>
    <t>получение необходимой информации в рамках предпроектной работы, применяя актуальные информационные технологии</t>
  </si>
  <si>
    <t>создание необходимого информационного поля в ходе работы над дизайн-проектом, используя эффективные методы и средства коммуникаций</t>
  </si>
  <si>
    <t>обеспечение прозрачности и открытости процесса работы над дизайн-проектом для всех заинтересованных сторон</t>
  </si>
  <si>
    <t>ИК1</t>
  </si>
  <si>
    <t>ИК2</t>
  </si>
  <si>
    <t>ИК3</t>
  </si>
  <si>
    <t>определение необходимости пред- и постпроектных качественных и количественных исследований</t>
  </si>
  <si>
    <t>планирование, проведение или принятие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</si>
  <si>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учет и интерпретация результатов аналитической деятельности в целях повышения эффективности проектных предложений</t>
  </si>
  <si>
    <t>ПА1</t>
  </si>
  <si>
    <t>ПА2</t>
  </si>
  <si>
    <t>ПА3</t>
  </si>
  <si>
    <t>консультирование заинтересованных организаций по вопросам, связанным с профессиональной или проектной деятельностью</t>
  </si>
  <si>
    <t>проведение экспертизы проектных предложений или реализованных проектов</t>
  </si>
  <si>
    <t>участие в деятельности профессионального сообщества, направленной на повышение творческого или технического потенциала отрасли</t>
  </si>
  <si>
    <t>ЭК1</t>
  </si>
  <si>
    <t>ЭК2</t>
  </si>
  <si>
    <t>ЭК3</t>
  </si>
  <si>
    <t>ведение образовательной деятельности по направлению «дизайн» в учреждениях среднего специального и высшего профессионального образования</t>
  </si>
  <si>
    <t>участие в разработке и реализации учебных программ в различных формах</t>
  </si>
  <si>
    <t>И1</t>
  </si>
  <si>
    <t>И2</t>
  </si>
  <si>
    <t>ЦИКЛ ОБЩИХ ДИСЦИПЛИН НАПРАВЛЕНИЯ</t>
  </si>
  <si>
    <t>ЦИКЛ ДИСЦИПЛИН ПРОГРАММЫ</t>
  </si>
  <si>
    <t>Вариативная часть</t>
  </si>
  <si>
    <t>ПРАКТИКИ И НАУЧНО-ИССЛЕДОВАТЕЛЬСКАЯ РАБОТА</t>
  </si>
  <si>
    <t>Практика</t>
  </si>
  <si>
    <t>Проектный семинар по дизайн- проектированию</t>
  </si>
  <si>
    <t xml:space="preserve">   Дисциплины по выбору из общеуниверситетского пула</t>
  </si>
  <si>
    <t>Защита выпускной квалификационной работы (магистерской диссертации)</t>
  </si>
  <si>
    <t xml:space="preserve">   История и теория искусств</t>
  </si>
  <si>
    <t>Дисциплины по выбору студентов (1 из 2)</t>
  </si>
  <si>
    <t xml:space="preserve">   Дисциплина по выбору из общеуниверситетского пула</t>
  </si>
  <si>
    <t>Подготовка выпускной квалификационной работы (магистерской диссертации)</t>
  </si>
  <si>
    <t>ГОСУДАРСТВЕННАЯ ИТОГОВАЯ АТТЕСТАЦИЯ</t>
  </si>
  <si>
    <t>СК1</t>
  </si>
  <si>
    <t>СК-М1</t>
  </si>
  <si>
    <t>Способен оценивать и модифицировать освоенные методы и способы профессиональной деятельности.</t>
  </si>
  <si>
    <t>СК2</t>
  </si>
  <si>
    <t>СК-М2</t>
  </si>
  <si>
    <t>Способен разрабатывать и апробировать концепции, модели и инструменты профессиональной деятельности.</t>
  </si>
  <si>
    <t>СК3</t>
  </si>
  <si>
    <t>СК-М3</t>
  </si>
  <si>
    <t>Способен к самостоятельному освоению новых методов иссле-дований и к изменению научно-производственного профиля профессиональной деятельности.</t>
  </si>
  <si>
    <t>СК4</t>
  </si>
  <si>
    <t>Способен к совершенствованию своего интеллектуального и культурного уровня и к планированию профессионального раз-вития и карьеры.</t>
  </si>
  <si>
    <t>Способен к организации и управлению многосторонними (в том числе межкультурными) коммуникациями.</t>
  </si>
  <si>
    <t>Способен к ведению профессиональной и исследовательской деятельности в международной среде.</t>
  </si>
  <si>
    <t>СК-М4</t>
  </si>
  <si>
    <t>СК5</t>
  </si>
  <si>
    <t>СК-М5</t>
  </si>
  <si>
    <t>СК6</t>
  </si>
  <si>
    <t>СК-М6</t>
  </si>
  <si>
    <t>СК7</t>
  </si>
  <si>
    <t>СК-М7</t>
  </si>
  <si>
    <t>СК8</t>
  </si>
  <si>
    <t>СК-М8</t>
  </si>
  <si>
    <t>Социально-личностные (СЛК)</t>
  </si>
  <si>
    <t>ПК1</t>
  </si>
  <si>
    <t>СЛК-М8</t>
  </si>
  <si>
    <t>Способен к постановке творческих задач и их решению.</t>
  </si>
  <si>
    <t>ПК2</t>
  </si>
  <si>
    <t xml:space="preserve">Способен к самостоятельному созданию художественного образа </t>
  </si>
  <si>
    <t>ПК3</t>
  </si>
  <si>
    <t>СЛК-М1</t>
  </si>
  <si>
    <t>ПК4</t>
  </si>
  <si>
    <t>СЛК-М3</t>
  </si>
  <si>
    <t>ПК5</t>
  </si>
  <si>
    <t>Способен к определению перспективных трендов в дизайне и трансформации современных художественных идей, методов и инструментов с целью внедрения их в профессиональную дея-тельность.</t>
  </si>
  <si>
    <t>Способен ориентироваться в видах, жанрах, стилях изобразительного, декоративно-прикладного искусства и дизайна.</t>
  </si>
  <si>
    <t>Способен в профессиональной деятельности руководствоваться принципами социальной ответственности, принимать ответственные управленческие решения.</t>
  </si>
  <si>
    <t>Инструментальные (ИК)</t>
  </si>
  <si>
    <t>ПК6</t>
  </si>
  <si>
    <t>ИК-М1.1ПД7(Д)</t>
  </si>
  <si>
    <t>Способен к разработке проектной идеи и планированию этапов ее реализации.</t>
  </si>
  <si>
    <t>ПК7</t>
  </si>
  <si>
    <t>ИК-М1.1
ЭД_КД(Д)</t>
  </si>
  <si>
    <t>Способен к экономическому и технологическому обоснованию проектных предложений.</t>
  </si>
  <si>
    <t>ПК8</t>
  </si>
  <si>
    <t>ИК-М1.1ПТД(Д)</t>
  </si>
  <si>
    <t>Способен к оценке адекватности творческих, технологических, конструкторских решений проектной задачи</t>
  </si>
  <si>
    <t>ПК9</t>
  </si>
  <si>
    <t>ИК-М1.1_3.1_6.1 ПТД(Д)</t>
  </si>
  <si>
    <t>Способен к составлению необходимой проектной документации.Способен к составлению необходимой проектной документации.</t>
  </si>
  <si>
    <t>ПК10</t>
  </si>
  <si>
    <t>ИК-М1.1_2.1_4.1_</t>
  </si>
  <si>
    <t>4.6НИД_ПеД(Д)</t>
  </si>
  <si>
    <t>ПК11</t>
  </si>
  <si>
    <t>ИК-М1.1_4.1_4.2_
4.3_4.6АД(Д)</t>
  </si>
  <si>
    <t>Способен к обработке, хранению и распространению данных проектного и профессионального характера.</t>
  </si>
  <si>
    <t>Способен к организации работы творческого коллектива и взаимодействию со смежными организациями.</t>
  </si>
  <si>
    <t>ПК12</t>
  </si>
  <si>
    <t>ИК-М1.2_1.3
_6.1ПД_УД(Д)</t>
  </si>
  <si>
    <t>ПК13</t>
  </si>
  <si>
    <t>Способен к организации индивидуальной творческой и проектной деятельности.</t>
  </si>
  <si>
    <t>ИК-М1.2_1.3
ПД7(Д)</t>
  </si>
  <si>
    <t>ПК14</t>
  </si>
  <si>
    <t>ИК-М1.1АД(Д)</t>
  </si>
  <si>
    <t>ПК15</t>
  </si>
  <si>
    <t>ИК-М1.1_3.1_
3.2АД(Д)</t>
  </si>
  <si>
    <t>ПК16</t>
  </si>
  <si>
    <t>ИК-М1.1
ЭД_АД(Д)</t>
  </si>
  <si>
    <t>ПК17</t>
  </si>
  <si>
    <t>ИК-М1.1_2.1_7.1ПеД(Д)</t>
  </si>
  <si>
    <t>ПК18</t>
  </si>
  <si>
    <t>Способен к созданию авторских курсов и программ в области дизайна.</t>
  </si>
  <si>
    <t>ИК-М1.1_2.2_2.3_7.1ПеД(Д)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</si>
  <si>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</si>
  <si>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</si>
  <si>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</si>
  <si>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</si>
  <si>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</si>
  <si>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</si>
  <si>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</si>
  <si>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</si>
  <si>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 xml:space="preserve">ведение творческой деятельности и интеграция ее в национальный 
и международный социокультурный процесс.
</t>
  </si>
  <si>
    <t>разработка или участие в коллективных разработках дизайн-проектов, используя креативные технологии</t>
  </si>
  <si>
    <t>применение коллективных методов решения проектных задач</t>
  </si>
  <si>
    <t>Т3</t>
  </si>
  <si>
    <t>Организационно-управленческая деятельность</t>
  </si>
  <si>
    <t>планирование временных, творческих, технических и экономических ресурсов, необходимых на всех этапах проектной деятельности</t>
  </si>
  <si>
    <t>организация проектной деятельности и руководство творческим коллективом (или организацией)</t>
  </si>
  <si>
    <t>выполнение обязанностей арт- и креативного директора в специализированных, государственных, производственных, общественных и бизнес-организациях</t>
  </si>
  <si>
    <t>координирование деятельности смежных организаций и подрядчиков</t>
  </si>
  <si>
    <t>формирование необходимых творческих ресурсов для выполнения проектных задач</t>
  </si>
  <si>
    <t>презентование результатов коллективной проектной работы</t>
  </si>
  <si>
    <t>Научно-исследовательской деятельности</t>
  </si>
  <si>
    <t>анализ и интерпретация результатов исследовательской деятельности в целях повышения эффективности проектных предложений</t>
  </si>
  <si>
    <t>ОУ1</t>
  </si>
  <si>
    <t>ОУ2</t>
  </si>
  <si>
    <t>ОУ3</t>
  </si>
  <si>
    <t>ОУ4</t>
  </si>
  <si>
    <t>ОУ5</t>
  </si>
  <si>
    <t>ОУ6</t>
  </si>
  <si>
    <t>НИ1</t>
  </si>
  <si>
    <t>НИ2</t>
  </si>
  <si>
    <t>НИ3</t>
  </si>
  <si>
    <t>проводение независимых исследований с целью модернизации собственной деятельности и отрасли в целом</t>
  </si>
  <si>
    <t>Педагогическая деятельность</t>
  </si>
  <si>
    <t>разработка методических пособий и материалов по направлению «Дизайн»</t>
  </si>
  <si>
    <t>применение современных технологий и методов обучения</t>
  </si>
  <si>
    <t>совершенствование и комбинирование существующих творческих методов и технических инструментов решения коммуникационных задач</t>
  </si>
  <si>
    <t>разрабатка и внедрение новых творческих и коммуникационных технологий, адекватных современному состоянию рынка и отрасли</t>
  </si>
  <si>
    <t>И3</t>
  </si>
  <si>
    <t>прогнозирование развития отрасли дизайна и коммуникационных технологий в среднесрочной перспективе</t>
  </si>
  <si>
    <t>ПК-19</t>
  </si>
  <si>
    <t>ПК19</t>
  </si>
  <si>
    <t>ИК-М6.1ПД3(Д)</t>
  </si>
  <si>
    <t>Способен к проявлению инициативы, к принятию управленческих решений, оценке их последствий и полноте ответственности за них.</t>
  </si>
  <si>
    <t>Способен к анализу и проверке информации в ходе профессиональной деятельности, к самостоятельному восполнению и синтезу необходимой информации, а также к работе в условиях не-определенности.</t>
  </si>
  <si>
    <t>РБ, СД</t>
  </si>
  <si>
    <t>РБ, СД, МЦ</t>
  </si>
  <si>
    <t>СД, МЦ</t>
  </si>
  <si>
    <t>планирование, проведение или прининятие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</si>
  <si>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ЭК4</t>
  </si>
  <si>
    <t>Пе1</t>
  </si>
  <si>
    <t>Пе2</t>
  </si>
  <si>
    <t>Пе3</t>
  </si>
  <si>
    <t>Пе4</t>
  </si>
  <si>
    <t>Т1, Т2, Т3</t>
  </si>
  <si>
    <t>Итого</t>
  </si>
  <si>
    <t>История и теория дизайна</t>
  </si>
  <si>
    <t xml:space="preserve">Дисциплины по выбору (1 из 4) </t>
  </si>
  <si>
    <t>Графический пакет. Уровень 1 (Начальный)</t>
  </si>
  <si>
    <t>3D-дизайн. Уровень 1 (Начальный)</t>
  </si>
  <si>
    <t>Анимация/ Моушн дизайн. Уровень 1 (Начальный)</t>
  </si>
  <si>
    <t>Интерактивный дизайн. Уровень 1 (Начальный)</t>
  </si>
  <si>
    <t>Графический пакет. Уровень 2 (Средний)</t>
  </si>
  <si>
    <t>3D-дизайн. Уровень 2 (Средний)</t>
  </si>
  <si>
    <t>Анимация/ Моушн дизайн. Уровень 2 (Средний)</t>
  </si>
  <si>
    <t>Интерактивный дизайн. Уровень 2 (Средний)</t>
  </si>
  <si>
    <t>Дисциплины по выбору (1 из 4)</t>
  </si>
  <si>
    <t>Графический пакет. Уровень 3 (Продвинутый)</t>
  </si>
  <si>
    <t>3D-дизайн. Уровень 3 (Продвинутый)</t>
  </si>
  <si>
    <t>Анимация/ Моушн дизайн. Уровень 3 (Продвинутый)</t>
  </si>
  <si>
    <t>Интерактивный дизайн. Уровень 3 (Продвинутый)</t>
  </si>
  <si>
    <t>ИК1, ИК2, Т1, Т3, П1,ПТ1, ОУ4</t>
  </si>
  <si>
    <t>Способен к поиску и синтезу необходимой информации при решении профессиональных задач, в т.ч. с применением актуальных информационно-коммуникационных технологий.</t>
  </si>
  <si>
    <t>Способен к постановке научно-исследовательских задач и выявлению научной проблематики в профессиональной деятельности.</t>
  </si>
  <si>
    <t>Способен к презентации результатов исследовательской и проектной деятельности.</t>
  </si>
  <si>
    <t>Способен к экспертному анализу и проектному консультированию на различных стадиях реализации проектов.</t>
  </si>
  <si>
    <t>Способен к определению целей учебного процесса, выбору образовательных технологий и способов оценки результата образовательного процесса в области дизайна.</t>
  </si>
  <si>
    <t>Способен при организации профессиональной деятельности к профилактике производственного травматизма, профессиональных заболеваний, к предотвращению экологических нарушений</t>
  </si>
  <si>
    <t>определение и совершенствование художественного и креативного уровня отрасли дизайна, в том числе, в международном масштабе</t>
  </si>
  <si>
    <t>Т1, Т2, Т3, П3, ИК1</t>
  </si>
  <si>
    <t>Т1, Т2, Т3, П1, П2, П3, П4, ПТ1, ПТ2, ПТ3, ПТ4, ИК1, ИК2, ИК3, ПА1, ПА2, ПА3, ОУ1, ОУ2, ОУ3, ОУ4, ОУ5, НИ1, НИ2, НИ3, ЭК1, ЭК2, ЭК3, ЭК4, Пе1, Пе2, Пе3, Пе4, И1, И2, И3</t>
  </si>
  <si>
    <t xml:space="preserve">П1, ПТ1, ПТ2, ПТ3, ОУ1, Пе4, И1, И2
</t>
  </si>
  <si>
    <t xml:space="preserve">П1, ПТ1, ПТ2, ПТ3, ОУ1, Пе4, И1, И2
</t>
  </si>
  <si>
    <t>Т1, П1, П2, П3, П4, ОУ4, ОУ6</t>
  </si>
  <si>
    <r>
      <t xml:space="preserve">"Утверждено"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на заседании объединенного академического совета образовательной программы бакалавриата "Дизайн" и магистерских программ "Дизайн", "Коммуникационный дизайн" Школы дизайна факультета коммуникаций, медиа и дизайна 
НИУ ВШЭ 
протокол №4 от 26 февраля 2016 г.
   </t>
    </r>
  </si>
  <si>
    <t>Креативное проектирование. Дизайн книги.</t>
  </si>
  <si>
    <t>Креативное проектирование. Территориальный брендинг и дизайн городской среды</t>
  </si>
  <si>
    <t>Креативное проектирование. Режиссура анимации.</t>
  </si>
  <si>
    <t>Креативное проектирование. Мода</t>
  </si>
  <si>
    <t>Матрица компетенций  54.04.01 "Дизайн" уровень магистратура, образовательная программа "Дизайн"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</si>
</sst>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2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Border="1"/>
    <xf numFmtId="164" fontId="3" fillId="4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4" borderId="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7" fillId="8" borderId="12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7" fillId="6" borderId="20" xfId="0" applyFont="1" applyFill="1" applyBorder="1" applyAlignment="1">
      <alignment vertical="top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7" fillId="0" borderId="19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tabSelected="1" view="pageBreakPreview" zoomScale="75" zoomScaleNormal="115" zoomScaleSheetLayoutView="75" zoomScalePageLayoutView="115" workbookViewId="0">
      <pane xSplit="2" ySplit="5" topLeftCell="U6" activePane="bottomRight" state="frozen"/>
      <selection pane="topRight" activeCell="C1" sqref="C1"/>
      <selection pane="bottomLeft" activeCell="A8" sqref="A8"/>
      <selection pane="bottomRight" activeCell="V1" sqref="V1"/>
    </sheetView>
  </sheetViews>
  <sheetFormatPr baseColWidth="10" defaultColWidth="8.83203125" defaultRowHeight="14" x14ac:dyDescent="0.15"/>
  <cols>
    <col min="1" max="1" width="47.1640625" style="8" bestFit="1" customWidth="1"/>
    <col min="2" max="2" width="6.6640625" style="6" customWidth="1"/>
    <col min="3" max="3" width="5.5" style="7" customWidth="1"/>
    <col min="4" max="4" width="5.6640625" style="7" customWidth="1"/>
    <col min="5" max="5" width="5.6640625" style="7" bestFit="1" customWidth="1"/>
    <col min="6" max="6" width="5.6640625" style="7" customWidth="1"/>
    <col min="7" max="7" width="5.6640625" style="7" bestFit="1" customWidth="1"/>
    <col min="8" max="8" width="5.6640625" style="7" customWidth="1"/>
    <col min="9" max="9" width="5.6640625" style="7" bestFit="1" customWidth="1"/>
    <col min="10" max="10" width="5.6640625" style="7" customWidth="1"/>
    <col min="11" max="11" width="5.6640625" style="7" bestFit="1" customWidth="1"/>
    <col min="12" max="12" width="5.6640625" style="7" customWidth="1"/>
    <col min="13" max="13" width="5.6640625" style="7" bestFit="1" customWidth="1"/>
    <col min="14" max="14" width="5.6640625" style="7" customWidth="1"/>
    <col min="15" max="15" width="5.6640625" style="7" bestFit="1" customWidth="1"/>
    <col min="16" max="16" width="5.6640625" style="7" customWidth="1"/>
    <col min="17" max="17" width="5.6640625" style="7" bestFit="1" customWidth="1"/>
    <col min="18" max="18" width="5.6640625" style="7" customWidth="1"/>
    <col min="19" max="19" width="5.83203125" style="7" bestFit="1" customWidth="1"/>
    <col min="20" max="20" width="5.83203125" style="7" customWidth="1"/>
    <col min="21" max="21" width="5.83203125" style="7" bestFit="1" customWidth="1"/>
    <col min="22" max="22" width="5.83203125" style="7" customWidth="1"/>
    <col min="23" max="23" width="5.83203125" style="7" bestFit="1" customWidth="1"/>
    <col min="24" max="24" width="5.83203125" style="7" customWidth="1"/>
    <col min="25" max="25" width="5.83203125" style="7" bestFit="1" customWidth="1"/>
    <col min="26" max="26" width="5.83203125" style="7" customWidth="1"/>
    <col min="27" max="27" width="5.83203125" style="7" bestFit="1" customWidth="1"/>
    <col min="28" max="28" width="5.83203125" style="7" customWidth="1"/>
    <col min="29" max="29" width="5.83203125" style="7" bestFit="1" customWidth="1"/>
    <col min="30" max="30" width="5.83203125" style="7" customWidth="1"/>
    <col min="31" max="31" width="5.83203125" style="7" bestFit="1" customWidth="1"/>
    <col min="32" max="32" width="5.83203125" style="7" customWidth="1"/>
    <col min="33" max="33" width="5.83203125" style="7" bestFit="1" customWidth="1"/>
    <col min="34" max="34" width="5.83203125" style="7" customWidth="1"/>
    <col min="35" max="35" width="5.83203125" style="7" bestFit="1" customWidth="1"/>
    <col min="36" max="36" width="5.83203125" style="7" customWidth="1"/>
    <col min="37" max="37" width="7" style="7" bestFit="1" customWidth="1"/>
    <col min="38" max="38" width="7" style="7" customWidth="1"/>
    <col min="39" max="39" width="7" style="7" bestFit="1" customWidth="1"/>
    <col min="40" max="40" width="7" style="7" customWidth="1"/>
    <col min="41" max="41" width="7" style="7" bestFit="1" customWidth="1"/>
    <col min="42" max="42" width="7" style="7" customWidth="1"/>
    <col min="43" max="43" width="7" style="7" bestFit="1" customWidth="1"/>
    <col min="44" max="44" width="7" style="7" customWidth="1"/>
    <col min="45" max="45" width="7" style="7" bestFit="1" customWidth="1"/>
    <col min="46" max="46" width="7" style="7" customWidth="1"/>
    <col min="47" max="47" width="7" style="7" bestFit="1" customWidth="1"/>
    <col min="48" max="48" width="7" style="7" customWidth="1"/>
    <col min="49" max="49" width="7" style="7" bestFit="1" customWidth="1"/>
    <col min="50" max="50" width="7" style="7" customWidth="1"/>
    <col min="51" max="51" width="7" style="7" bestFit="1" customWidth="1"/>
    <col min="52" max="54" width="7" style="7" customWidth="1"/>
    <col min="55" max="55" width="7" style="7" bestFit="1" customWidth="1"/>
    <col min="56" max="56" width="7" style="7" customWidth="1"/>
    <col min="57" max="57" width="30" style="7" customWidth="1"/>
    <col min="58" max="16384" width="8.83203125" style="7"/>
  </cols>
  <sheetData>
    <row r="1" spans="1:57" ht="129.75" customHeight="1" x14ac:dyDescent="0.15">
      <c r="A1" s="95" t="s">
        <v>258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92"/>
      <c r="AR1" s="92"/>
      <c r="AS1" s="92"/>
      <c r="AT1" s="92"/>
      <c r="AU1" s="95"/>
      <c r="AV1" s="33"/>
      <c r="AW1" s="33"/>
      <c r="AX1" s="33"/>
      <c r="AY1" s="33"/>
      <c r="AZ1" s="33"/>
      <c r="BA1" s="113" t="s">
        <v>253</v>
      </c>
      <c r="BB1" s="113"/>
      <c r="BC1" s="113"/>
      <c r="BD1" s="113"/>
      <c r="BE1" s="113"/>
    </row>
    <row r="3" spans="1:57" s="9" customFormat="1" ht="15" customHeight="1" x14ac:dyDescent="0.15">
      <c r="A3" s="120" t="s">
        <v>0</v>
      </c>
      <c r="B3" s="120" t="s">
        <v>1</v>
      </c>
      <c r="C3" s="120" t="s">
        <v>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4" t="s">
        <v>3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6"/>
      <c r="BE3" s="121" t="s">
        <v>4</v>
      </c>
    </row>
    <row r="4" spans="1:57" s="9" customFormat="1" x14ac:dyDescent="0.15">
      <c r="A4" s="120"/>
      <c r="B4" s="120"/>
      <c r="C4" s="12" t="s">
        <v>171</v>
      </c>
      <c r="D4" s="66" t="s">
        <v>1</v>
      </c>
      <c r="E4" s="54" t="s">
        <v>172</v>
      </c>
      <c r="F4" s="81" t="s">
        <v>1</v>
      </c>
      <c r="G4" s="54" t="s">
        <v>173</v>
      </c>
      <c r="H4" s="81" t="s">
        <v>1</v>
      </c>
      <c r="I4" s="54" t="s">
        <v>174</v>
      </c>
      <c r="J4" s="81" t="s">
        <v>1</v>
      </c>
      <c r="K4" s="54" t="s">
        <v>175</v>
      </c>
      <c r="L4" s="81" t="s">
        <v>1</v>
      </c>
      <c r="M4" s="12" t="s">
        <v>176</v>
      </c>
      <c r="N4" s="81" t="s">
        <v>1</v>
      </c>
      <c r="O4" s="12" t="s">
        <v>177</v>
      </c>
      <c r="P4" s="81" t="s">
        <v>1</v>
      </c>
      <c r="Q4" s="12" t="s">
        <v>178</v>
      </c>
      <c r="R4" s="81" t="s">
        <v>1</v>
      </c>
      <c r="S4" s="12" t="s">
        <v>15</v>
      </c>
      <c r="T4" s="81" t="s">
        <v>1</v>
      </c>
      <c r="U4" s="12" t="s">
        <v>16</v>
      </c>
      <c r="V4" s="81" t="s">
        <v>1</v>
      </c>
      <c r="W4" s="12" t="s">
        <v>17</v>
      </c>
      <c r="X4" s="81" t="s">
        <v>1</v>
      </c>
      <c r="Y4" s="12" t="s">
        <v>18</v>
      </c>
      <c r="Z4" s="81" t="s">
        <v>1</v>
      </c>
      <c r="AA4" s="12" t="s">
        <v>19</v>
      </c>
      <c r="AB4" s="81" t="s">
        <v>1</v>
      </c>
      <c r="AC4" s="12" t="s">
        <v>20</v>
      </c>
      <c r="AD4" s="81" t="s">
        <v>1</v>
      </c>
      <c r="AE4" s="12" t="s">
        <v>21</v>
      </c>
      <c r="AF4" s="81" t="s">
        <v>1</v>
      </c>
      <c r="AG4" s="12" t="s">
        <v>22</v>
      </c>
      <c r="AH4" s="81" t="s">
        <v>1</v>
      </c>
      <c r="AI4" s="12" t="s">
        <v>23</v>
      </c>
      <c r="AJ4" s="81" t="s">
        <v>1</v>
      </c>
      <c r="AK4" s="12" t="s">
        <v>24</v>
      </c>
      <c r="AL4" s="87" t="s">
        <v>1</v>
      </c>
      <c r="AM4" s="87" t="s">
        <v>25</v>
      </c>
      <c r="AN4" s="87" t="s">
        <v>1</v>
      </c>
      <c r="AO4" s="87" t="s">
        <v>26</v>
      </c>
      <c r="AP4" s="87" t="s">
        <v>1</v>
      </c>
      <c r="AQ4" s="87" t="s">
        <v>27</v>
      </c>
      <c r="AR4" s="87" t="s">
        <v>1</v>
      </c>
      <c r="AS4" s="87" t="s">
        <v>28</v>
      </c>
      <c r="AT4" s="87" t="s">
        <v>1</v>
      </c>
      <c r="AU4" s="12" t="s">
        <v>29</v>
      </c>
      <c r="AV4" s="81" t="s">
        <v>1</v>
      </c>
      <c r="AW4" s="12" t="s">
        <v>30</v>
      </c>
      <c r="AX4" s="81" t="s">
        <v>1</v>
      </c>
      <c r="AY4" s="12" t="s">
        <v>31</v>
      </c>
      <c r="AZ4" s="81" t="s">
        <v>1</v>
      </c>
      <c r="BA4" s="54" t="s">
        <v>32</v>
      </c>
      <c r="BB4" s="81" t="s">
        <v>1</v>
      </c>
      <c r="BC4" s="12" t="s">
        <v>209</v>
      </c>
      <c r="BD4" s="81" t="s">
        <v>1</v>
      </c>
      <c r="BE4" s="121"/>
    </row>
    <row r="5" spans="1:57" s="9" customFormat="1" x14ac:dyDescent="0.15">
      <c r="A5" s="122" t="s">
        <v>86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s="9" customFormat="1" x14ac:dyDescent="0.15">
      <c r="A6" s="6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</row>
    <row r="7" spans="1:57" ht="42" x14ac:dyDescent="0.15">
      <c r="A7" s="42" t="s">
        <v>94</v>
      </c>
      <c r="B7" s="12">
        <v>10</v>
      </c>
      <c r="C7" s="77"/>
      <c r="D7" s="96"/>
      <c r="E7" s="77"/>
      <c r="F7" s="81"/>
      <c r="G7" s="77"/>
      <c r="H7" s="96"/>
      <c r="I7" s="77" t="s">
        <v>215</v>
      </c>
      <c r="J7" s="96">
        <v>2</v>
      </c>
      <c r="K7" s="12"/>
      <c r="L7" s="66"/>
      <c r="M7" s="77"/>
      <c r="N7" s="96"/>
      <c r="O7" s="12"/>
      <c r="P7" s="66"/>
      <c r="Q7" s="12"/>
      <c r="R7" s="66"/>
      <c r="S7" s="12"/>
      <c r="T7" s="66"/>
      <c r="U7" s="77"/>
      <c r="V7" s="77"/>
      <c r="W7" s="77"/>
      <c r="X7" s="96"/>
      <c r="Y7" s="77" t="s">
        <v>215</v>
      </c>
      <c r="Z7" s="96">
        <v>2</v>
      </c>
      <c r="AA7" s="77"/>
      <c r="AB7" s="96"/>
      <c r="AC7" s="12"/>
      <c r="AD7" s="66"/>
      <c r="AE7" s="12"/>
      <c r="AF7" s="66"/>
      <c r="AG7" s="12"/>
      <c r="AH7" s="66"/>
      <c r="AI7" s="12"/>
      <c r="AJ7" s="66"/>
      <c r="AK7" s="77" t="s">
        <v>215</v>
      </c>
      <c r="AL7" s="96">
        <v>2</v>
      </c>
      <c r="AM7" s="87"/>
      <c r="AN7" s="87"/>
      <c r="AO7" s="87"/>
      <c r="AP7" s="87"/>
      <c r="AQ7" s="93"/>
      <c r="AR7" s="96"/>
      <c r="AS7" s="93" t="s">
        <v>214</v>
      </c>
      <c r="AT7" s="87">
        <v>2</v>
      </c>
      <c r="AU7" s="77" t="s">
        <v>215</v>
      </c>
      <c r="AV7" s="66">
        <v>2</v>
      </c>
      <c r="AW7" s="12"/>
      <c r="AX7" s="66"/>
      <c r="AY7" s="12"/>
      <c r="AZ7" s="66"/>
      <c r="BA7" s="77"/>
      <c r="BB7" s="81"/>
      <c r="BC7" s="77"/>
      <c r="BD7" s="81"/>
      <c r="BE7" s="10" t="s">
        <v>223</v>
      </c>
    </row>
    <row r="8" spans="1:57" s="44" customFormat="1" x14ac:dyDescent="0.15">
      <c r="A8" s="125" t="s">
        <v>87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</row>
    <row r="9" spans="1:57" x14ac:dyDescent="0.1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47.25" customHeight="1" x14ac:dyDescent="0.15">
      <c r="A10" s="97" t="s">
        <v>225</v>
      </c>
      <c r="B10" s="14">
        <v>24</v>
      </c>
      <c r="C10" s="77"/>
      <c r="D10" s="77"/>
      <c r="E10" s="13"/>
      <c r="F10" s="66"/>
      <c r="G10" s="13"/>
      <c r="H10" s="66"/>
      <c r="I10" s="77" t="s">
        <v>215</v>
      </c>
      <c r="J10" s="66">
        <v>4</v>
      </c>
      <c r="K10" s="37"/>
      <c r="L10" s="66"/>
      <c r="M10" s="37"/>
      <c r="N10" s="66"/>
      <c r="O10" s="77"/>
      <c r="P10" s="77"/>
      <c r="Q10" s="13"/>
      <c r="R10" s="66"/>
      <c r="S10" s="77"/>
      <c r="T10" s="77"/>
      <c r="U10" s="13"/>
      <c r="V10" s="66"/>
      <c r="W10" s="77"/>
      <c r="X10" s="77"/>
      <c r="Y10" s="77" t="s">
        <v>215</v>
      </c>
      <c r="Z10" s="66">
        <v>4</v>
      </c>
      <c r="AA10" s="77" t="s">
        <v>215</v>
      </c>
      <c r="AB10" s="66">
        <v>4</v>
      </c>
      <c r="AC10" s="77"/>
      <c r="AD10" s="77"/>
      <c r="AE10" s="77"/>
      <c r="AF10" s="77"/>
      <c r="AG10" s="77"/>
      <c r="AH10" s="77"/>
      <c r="AI10" s="13"/>
      <c r="AJ10" s="66"/>
      <c r="AK10" s="77" t="s">
        <v>215</v>
      </c>
      <c r="AL10" s="87">
        <v>4</v>
      </c>
      <c r="AM10" s="87"/>
      <c r="AN10" s="87"/>
      <c r="AO10" s="87"/>
      <c r="AP10" s="87"/>
      <c r="AQ10" s="87"/>
      <c r="AR10" s="87"/>
      <c r="AS10" s="93" t="s">
        <v>214</v>
      </c>
      <c r="AT10" s="87">
        <v>4</v>
      </c>
      <c r="AU10" s="77" t="s">
        <v>215</v>
      </c>
      <c r="AV10" s="66">
        <v>4</v>
      </c>
      <c r="AW10" s="13"/>
      <c r="AX10" s="66"/>
      <c r="AY10" s="13"/>
      <c r="AZ10" s="66"/>
      <c r="BA10" s="54"/>
      <c r="BB10" s="66"/>
      <c r="BC10" s="77"/>
      <c r="BD10" s="77"/>
      <c r="BE10" s="10" t="s">
        <v>248</v>
      </c>
    </row>
    <row r="11" spans="1:57" x14ac:dyDescent="0.15">
      <c r="A11" s="125" t="s">
        <v>88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</row>
    <row r="12" spans="1:57" x14ac:dyDescent="0.15">
      <c r="A12" s="60" t="s">
        <v>95</v>
      </c>
      <c r="B12" s="45"/>
      <c r="C12" s="36"/>
      <c r="D12" s="67"/>
      <c r="E12" s="36"/>
      <c r="F12" s="67"/>
      <c r="G12" s="36"/>
      <c r="H12" s="67"/>
      <c r="I12" s="36"/>
      <c r="J12" s="67"/>
      <c r="K12" s="36"/>
      <c r="L12" s="67"/>
      <c r="M12" s="36"/>
      <c r="N12" s="67"/>
      <c r="O12" s="36"/>
      <c r="P12" s="67"/>
      <c r="Q12" s="36"/>
      <c r="R12" s="67"/>
      <c r="S12" s="36"/>
      <c r="T12" s="67"/>
      <c r="U12" s="36"/>
      <c r="V12" s="67"/>
      <c r="W12" s="36"/>
      <c r="X12" s="67"/>
      <c r="Y12" s="36"/>
      <c r="Z12" s="67"/>
      <c r="AA12" s="36"/>
      <c r="AB12" s="67"/>
      <c r="AC12" s="36"/>
      <c r="AD12" s="67"/>
      <c r="AE12" s="36"/>
      <c r="AF12" s="67"/>
      <c r="AG12" s="36"/>
      <c r="AH12" s="67"/>
      <c r="AI12" s="36"/>
      <c r="AJ12" s="67"/>
      <c r="AK12" s="36"/>
      <c r="AL12" s="91"/>
      <c r="AM12" s="91"/>
      <c r="AN12" s="91"/>
      <c r="AO12" s="91"/>
      <c r="AP12" s="91"/>
      <c r="AQ12" s="91"/>
      <c r="AR12" s="91"/>
      <c r="AS12" s="91"/>
      <c r="AT12" s="91"/>
      <c r="AU12" s="36"/>
      <c r="AV12" s="67"/>
      <c r="AW12" s="36"/>
      <c r="AX12" s="67"/>
      <c r="AY12" s="36"/>
      <c r="AZ12" s="67"/>
      <c r="BA12" s="55"/>
      <c r="BB12" s="67"/>
      <c r="BC12" s="36"/>
      <c r="BD12" s="82"/>
      <c r="BE12" s="36"/>
    </row>
    <row r="13" spans="1:57" ht="75" x14ac:dyDescent="0.2">
      <c r="A13" s="112" t="s">
        <v>255</v>
      </c>
      <c r="B13" s="54">
        <v>24</v>
      </c>
      <c r="C13" s="77" t="s">
        <v>215</v>
      </c>
      <c r="D13" s="77">
        <v>0.9</v>
      </c>
      <c r="E13" s="77" t="s">
        <v>215</v>
      </c>
      <c r="F13" s="77">
        <v>0.9</v>
      </c>
      <c r="G13" s="77" t="s">
        <v>215</v>
      </c>
      <c r="H13" s="77">
        <v>0.9</v>
      </c>
      <c r="I13" s="77" t="s">
        <v>215</v>
      </c>
      <c r="J13" s="77">
        <v>0.9</v>
      </c>
      <c r="K13" s="77" t="s">
        <v>215</v>
      </c>
      <c r="L13" s="77">
        <v>0.9</v>
      </c>
      <c r="M13" s="77" t="s">
        <v>215</v>
      </c>
      <c r="N13" s="77">
        <v>0.9</v>
      </c>
      <c r="O13" s="77" t="s">
        <v>215</v>
      </c>
      <c r="P13" s="96">
        <v>0.9</v>
      </c>
      <c r="Q13" s="77" t="s">
        <v>215</v>
      </c>
      <c r="R13" s="77">
        <v>0.9</v>
      </c>
      <c r="S13" s="77" t="s">
        <v>215</v>
      </c>
      <c r="T13" s="77">
        <v>1.5</v>
      </c>
      <c r="U13" s="77" t="s">
        <v>215</v>
      </c>
      <c r="V13" s="77">
        <v>0.9</v>
      </c>
      <c r="W13" s="77" t="s">
        <v>215</v>
      </c>
      <c r="X13" s="77">
        <v>0.9</v>
      </c>
      <c r="Y13" s="84"/>
      <c r="Z13" s="84"/>
      <c r="AA13" s="77" t="s">
        <v>215</v>
      </c>
      <c r="AB13" s="77">
        <v>0.9</v>
      </c>
      <c r="AC13" s="77" t="s">
        <v>215</v>
      </c>
      <c r="AD13" s="77">
        <v>0.9</v>
      </c>
      <c r="AE13" s="77" t="s">
        <v>215</v>
      </c>
      <c r="AF13" s="77">
        <v>0.9</v>
      </c>
      <c r="AG13" s="77" t="s">
        <v>215</v>
      </c>
      <c r="AH13" s="77">
        <v>0.9</v>
      </c>
      <c r="AI13" s="77" t="s">
        <v>215</v>
      </c>
      <c r="AJ13" s="77">
        <v>0.9</v>
      </c>
      <c r="AK13" s="77" t="s">
        <v>215</v>
      </c>
      <c r="AL13" s="93">
        <v>0.9</v>
      </c>
      <c r="AM13" s="77" t="s">
        <v>215</v>
      </c>
      <c r="AN13" s="96">
        <v>0.9</v>
      </c>
      <c r="AO13" s="77" t="s">
        <v>215</v>
      </c>
      <c r="AP13" s="93">
        <v>0.9</v>
      </c>
      <c r="AQ13" s="77" t="s">
        <v>215</v>
      </c>
      <c r="AR13" s="93">
        <v>0.9</v>
      </c>
      <c r="AS13" s="77" t="s">
        <v>215</v>
      </c>
      <c r="AT13" s="93">
        <v>0.9</v>
      </c>
      <c r="AU13" s="77" t="s">
        <v>215</v>
      </c>
      <c r="AV13" s="77">
        <v>0.9</v>
      </c>
      <c r="AW13" s="77" t="s">
        <v>215</v>
      </c>
      <c r="AX13" s="96">
        <v>0.9</v>
      </c>
      <c r="AY13" s="77" t="s">
        <v>215</v>
      </c>
      <c r="AZ13" s="77">
        <v>0.9</v>
      </c>
      <c r="BA13" s="77" t="s">
        <v>215</v>
      </c>
      <c r="BB13" s="77">
        <v>0.9</v>
      </c>
      <c r="BC13" s="77" t="s">
        <v>215</v>
      </c>
      <c r="BD13" s="77">
        <v>0.9</v>
      </c>
      <c r="BE13" s="59" t="s">
        <v>249</v>
      </c>
    </row>
    <row r="14" spans="1:57" ht="75" x14ac:dyDescent="0.2">
      <c r="A14" s="112" t="s">
        <v>256</v>
      </c>
      <c r="B14" s="96">
        <v>24</v>
      </c>
      <c r="C14" s="77" t="s">
        <v>215</v>
      </c>
      <c r="D14" s="77">
        <v>0.9</v>
      </c>
      <c r="E14" s="77" t="s">
        <v>215</v>
      </c>
      <c r="F14" s="77">
        <v>0.9</v>
      </c>
      <c r="G14" s="77" t="s">
        <v>215</v>
      </c>
      <c r="H14" s="77">
        <v>0.9</v>
      </c>
      <c r="I14" s="77" t="s">
        <v>215</v>
      </c>
      <c r="J14" s="77">
        <v>0.9</v>
      </c>
      <c r="K14" s="77" t="s">
        <v>215</v>
      </c>
      <c r="L14" s="77">
        <v>0.9</v>
      </c>
      <c r="M14" s="77" t="s">
        <v>215</v>
      </c>
      <c r="N14" s="77">
        <v>0.9</v>
      </c>
      <c r="O14" s="77" t="s">
        <v>215</v>
      </c>
      <c r="P14" s="96">
        <v>0.9</v>
      </c>
      <c r="Q14" s="77" t="s">
        <v>215</v>
      </c>
      <c r="R14" s="77">
        <v>0.9</v>
      </c>
      <c r="S14" s="77" t="s">
        <v>215</v>
      </c>
      <c r="T14" s="77">
        <v>1.5</v>
      </c>
      <c r="U14" s="77" t="s">
        <v>215</v>
      </c>
      <c r="V14" s="77">
        <v>0.9</v>
      </c>
      <c r="W14" s="77" t="s">
        <v>215</v>
      </c>
      <c r="X14" s="77">
        <v>0.9</v>
      </c>
      <c r="Y14" s="96"/>
      <c r="Z14" s="96"/>
      <c r="AA14" s="77" t="s">
        <v>215</v>
      </c>
      <c r="AB14" s="77">
        <v>0.9</v>
      </c>
      <c r="AC14" s="77" t="s">
        <v>215</v>
      </c>
      <c r="AD14" s="77">
        <v>0.9</v>
      </c>
      <c r="AE14" s="77" t="s">
        <v>215</v>
      </c>
      <c r="AF14" s="77">
        <v>0.9</v>
      </c>
      <c r="AG14" s="77" t="s">
        <v>215</v>
      </c>
      <c r="AH14" s="77">
        <v>0.9</v>
      </c>
      <c r="AI14" s="77" t="s">
        <v>215</v>
      </c>
      <c r="AJ14" s="77">
        <v>0.9</v>
      </c>
      <c r="AK14" s="77" t="s">
        <v>215</v>
      </c>
      <c r="AL14" s="93">
        <v>0.9</v>
      </c>
      <c r="AM14" s="77" t="s">
        <v>215</v>
      </c>
      <c r="AN14" s="96">
        <v>0.9</v>
      </c>
      <c r="AO14" s="77" t="s">
        <v>215</v>
      </c>
      <c r="AP14" s="93">
        <v>0.9</v>
      </c>
      <c r="AQ14" s="77" t="s">
        <v>215</v>
      </c>
      <c r="AR14" s="93">
        <v>0.9</v>
      </c>
      <c r="AS14" s="77" t="s">
        <v>215</v>
      </c>
      <c r="AT14" s="93">
        <v>0.9</v>
      </c>
      <c r="AU14" s="77" t="s">
        <v>215</v>
      </c>
      <c r="AV14" s="77">
        <v>0.9</v>
      </c>
      <c r="AW14" s="77" t="s">
        <v>215</v>
      </c>
      <c r="AX14" s="96">
        <v>0.9</v>
      </c>
      <c r="AY14" s="77" t="s">
        <v>215</v>
      </c>
      <c r="AZ14" s="77">
        <v>0.9</v>
      </c>
      <c r="BA14" s="77" t="s">
        <v>215</v>
      </c>
      <c r="BB14" s="77">
        <v>0.9</v>
      </c>
      <c r="BC14" s="77" t="s">
        <v>215</v>
      </c>
      <c r="BD14" s="77">
        <v>0.9</v>
      </c>
      <c r="BE14" s="59" t="s">
        <v>249</v>
      </c>
    </row>
    <row r="15" spans="1:57" ht="75" x14ac:dyDescent="0.2">
      <c r="A15" s="112" t="s">
        <v>254</v>
      </c>
      <c r="B15" s="96">
        <v>24</v>
      </c>
      <c r="C15" s="77" t="s">
        <v>215</v>
      </c>
      <c r="D15" s="77">
        <v>0.9</v>
      </c>
      <c r="E15" s="77" t="s">
        <v>215</v>
      </c>
      <c r="F15" s="77">
        <v>0.9</v>
      </c>
      <c r="G15" s="77" t="s">
        <v>215</v>
      </c>
      <c r="H15" s="77">
        <v>0.9</v>
      </c>
      <c r="I15" s="77" t="s">
        <v>215</v>
      </c>
      <c r="J15" s="77">
        <v>0.9</v>
      </c>
      <c r="K15" s="77" t="s">
        <v>215</v>
      </c>
      <c r="L15" s="77">
        <v>0.9</v>
      </c>
      <c r="M15" s="77" t="s">
        <v>215</v>
      </c>
      <c r="N15" s="77">
        <v>0.9</v>
      </c>
      <c r="O15" s="77" t="s">
        <v>215</v>
      </c>
      <c r="P15" s="96">
        <v>0.9</v>
      </c>
      <c r="Q15" s="77" t="s">
        <v>215</v>
      </c>
      <c r="R15" s="77">
        <v>0.9</v>
      </c>
      <c r="S15" s="77" t="s">
        <v>215</v>
      </c>
      <c r="T15" s="77">
        <v>1.5</v>
      </c>
      <c r="U15" s="77" t="s">
        <v>215</v>
      </c>
      <c r="V15" s="77">
        <v>0.9</v>
      </c>
      <c r="W15" s="77" t="s">
        <v>215</v>
      </c>
      <c r="X15" s="77">
        <v>0.9</v>
      </c>
      <c r="Y15" s="96"/>
      <c r="Z15" s="96"/>
      <c r="AA15" s="77" t="s">
        <v>215</v>
      </c>
      <c r="AB15" s="77">
        <v>0.9</v>
      </c>
      <c r="AC15" s="77" t="s">
        <v>215</v>
      </c>
      <c r="AD15" s="77">
        <v>0.9</v>
      </c>
      <c r="AE15" s="77" t="s">
        <v>215</v>
      </c>
      <c r="AF15" s="77">
        <v>0.9</v>
      </c>
      <c r="AG15" s="77" t="s">
        <v>215</v>
      </c>
      <c r="AH15" s="77">
        <v>0.9</v>
      </c>
      <c r="AI15" s="77" t="s">
        <v>215</v>
      </c>
      <c r="AJ15" s="77">
        <v>0.9</v>
      </c>
      <c r="AK15" s="77" t="s">
        <v>215</v>
      </c>
      <c r="AL15" s="93">
        <v>0.9</v>
      </c>
      <c r="AM15" s="77" t="s">
        <v>215</v>
      </c>
      <c r="AN15" s="96">
        <v>0.9</v>
      </c>
      <c r="AO15" s="77" t="s">
        <v>215</v>
      </c>
      <c r="AP15" s="93">
        <v>0.9</v>
      </c>
      <c r="AQ15" s="77" t="s">
        <v>215</v>
      </c>
      <c r="AR15" s="93">
        <v>0.9</v>
      </c>
      <c r="AS15" s="77" t="s">
        <v>215</v>
      </c>
      <c r="AT15" s="93">
        <v>0.9</v>
      </c>
      <c r="AU15" s="77" t="s">
        <v>215</v>
      </c>
      <c r="AV15" s="77">
        <v>0.9</v>
      </c>
      <c r="AW15" s="77" t="s">
        <v>215</v>
      </c>
      <c r="AX15" s="96">
        <v>0.9</v>
      </c>
      <c r="AY15" s="77" t="s">
        <v>215</v>
      </c>
      <c r="AZ15" s="77">
        <v>0.9</v>
      </c>
      <c r="BA15" s="77" t="s">
        <v>215</v>
      </c>
      <c r="BB15" s="77">
        <v>0.9</v>
      </c>
      <c r="BC15" s="77" t="s">
        <v>215</v>
      </c>
      <c r="BD15" s="77">
        <v>0.9</v>
      </c>
      <c r="BE15" s="59" t="s">
        <v>249</v>
      </c>
    </row>
    <row r="16" spans="1:57" ht="75" x14ac:dyDescent="0.2">
      <c r="A16" s="112" t="s">
        <v>257</v>
      </c>
      <c r="B16" s="81">
        <v>24</v>
      </c>
      <c r="C16" s="77" t="s">
        <v>215</v>
      </c>
      <c r="D16" s="77">
        <v>0.9</v>
      </c>
      <c r="E16" s="77" t="s">
        <v>215</v>
      </c>
      <c r="F16" s="77">
        <v>0.9</v>
      </c>
      <c r="G16" s="77" t="s">
        <v>215</v>
      </c>
      <c r="H16" s="77">
        <v>0.9</v>
      </c>
      <c r="I16" s="77" t="s">
        <v>215</v>
      </c>
      <c r="J16" s="77">
        <v>0.9</v>
      </c>
      <c r="K16" s="77" t="s">
        <v>215</v>
      </c>
      <c r="L16" s="77">
        <v>0.9</v>
      </c>
      <c r="M16" s="77" t="s">
        <v>215</v>
      </c>
      <c r="N16" s="77">
        <v>0.9</v>
      </c>
      <c r="O16" s="77" t="s">
        <v>215</v>
      </c>
      <c r="P16" s="96">
        <v>0.9</v>
      </c>
      <c r="Q16" s="77" t="s">
        <v>215</v>
      </c>
      <c r="R16" s="77">
        <v>0.9</v>
      </c>
      <c r="S16" s="77" t="s">
        <v>215</v>
      </c>
      <c r="T16" s="77">
        <v>1.5</v>
      </c>
      <c r="U16" s="77" t="s">
        <v>215</v>
      </c>
      <c r="V16" s="77">
        <v>0.9</v>
      </c>
      <c r="W16" s="77" t="s">
        <v>215</v>
      </c>
      <c r="X16" s="77">
        <v>0.9</v>
      </c>
      <c r="Y16" s="96"/>
      <c r="Z16" s="96"/>
      <c r="AA16" s="77" t="s">
        <v>215</v>
      </c>
      <c r="AB16" s="77">
        <v>0.9</v>
      </c>
      <c r="AC16" s="77" t="s">
        <v>215</v>
      </c>
      <c r="AD16" s="77">
        <v>0.9</v>
      </c>
      <c r="AE16" s="77" t="s">
        <v>215</v>
      </c>
      <c r="AF16" s="77">
        <v>0.9</v>
      </c>
      <c r="AG16" s="77" t="s">
        <v>215</v>
      </c>
      <c r="AH16" s="77">
        <v>0.9</v>
      </c>
      <c r="AI16" s="77" t="s">
        <v>215</v>
      </c>
      <c r="AJ16" s="77">
        <v>0.9</v>
      </c>
      <c r="AK16" s="77" t="s">
        <v>215</v>
      </c>
      <c r="AL16" s="93">
        <v>0.9</v>
      </c>
      <c r="AM16" s="77" t="s">
        <v>215</v>
      </c>
      <c r="AN16" s="96">
        <v>0.9</v>
      </c>
      <c r="AO16" s="77" t="s">
        <v>215</v>
      </c>
      <c r="AP16" s="93">
        <v>0.9</v>
      </c>
      <c r="AQ16" s="77" t="s">
        <v>215</v>
      </c>
      <c r="AR16" s="93">
        <v>0.9</v>
      </c>
      <c r="AS16" s="77" t="s">
        <v>215</v>
      </c>
      <c r="AT16" s="93">
        <v>0.9</v>
      </c>
      <c r="AU16" s="77" t="s">
        <v>215</v>
      </c>
      <c r="AV16" s="77">
        <v>0.9</v>
      </c>
      <c r="AW16" s="77" t="s">
        <v>215</v>
      </c>
      <c r="AX16" s="96">
        <v>0.9</v>
      </c>
      <c r="AY16" s="77" t="s">
        <v>215</v>
      </c>
      <c r="AZ16" s="77">
        <v>0.9</v>
      </c>
      <c r="BA16" s="77" t="s">
        <v>215</v>
      </c>
      <c r="BB16" s="77">
        <v>0.9</v>
      </c>
      <c r="BC16" s="77" t="s">
        <v>215</v>
      </c>
      <c r="BD16" s="77">
        <v>0.9</v>
      </c>
      <c r="BE16" s="59" t="s">
        <v>249</v>
      </c>
    </row>
    <row r="17" spans="1:57" x14ac:dyDescent="0.15">
      <c r="A17" s="117" t="s">
        <v>226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9"/>
    </row>
    <row r="18" spans="1:57" s="107" customFormat="1" ht="42" x14ac:dyDescent="0.2">
      <c r="A18" s="42" t="s">
        <v>227</v>
      </c>
      <c r="B18" s="110">
        <v>4</v>
      </c>
      <c r="C18" s="108" t="s">
        <v>215</v>
      </c>
      <c r="D18" s="109">
        <v>0.5</v>
      </c>
      <c r="E18" s="108" t="s">
        <v>215</v>
      </c>
      <c r="F18" s="109">
        <v>0.5</v>
      </c>
      <c r="G18" s="104"/>
      <c r="H18" s="106"/>
      <c r="I18" s="104"/>
      <c r="J18" s="106"/>
      <c r="K18" s="104"/>
      <c r="L18" s="106"/>
      <c r="M18" s="77" t="s">
        <v>215</v>
      </c>
      <c r="N18" s="109">
        <v>0.5</v>
      </c>
      <c r="O18" s="106"/>
      <c r="P18" s="106"/>
      <c r="Q18" s="104"/>
      <c r="R18" s="106"/>
      <c r="S18" s="104"/>
      <c r="T18" s="106"/>
      <c r="U18" s="104"/>
      <c r="V18" s="106"/>
      <c r="W18" s="104"/>
      <c r="X18" s="106"/>
      <c r="Y18" s="106"/>
      <c r="Z18" s="106"/>
      <c r="AA18" s="106"/>
      <c r="AB18" s="106"/>
      <c r="AC18" s="106"/>
      <c r="AD18" s="106"/>
      <c r="AE18" s="108" t="s">
        <v>215</v>
      </c>
      <c r="AF18" s="109">
        <v>0.5</v>
      </c>
      <c r="AG18" s="108" t="s">
        <v>215</v>
      </c>
      <c r="AH18" s="108">
        <v>1</v>
      </c>
      <c r="AI18" s="104"/>
      <c r="AJ18" s="106"/>
      <c r="AK18" s="108" t="s">
        <v>215</v>
      </c>
      <c r="AL18" s="109">
        <v>0.5</v>
      </c>
      <c r="AM18" s="108" t="s">
        <v>215</v>
      </c>
      <c r="AN18" s="109">
        <v>0.5</v>
      </c>
      <c r="AO18" s="106"/>
      <c r="AP18" s="106"/>
      <c r="AQ18" s="105"/>
      <c r="AR18" s="106"/>
      <c r="AS18" s="108"/>
      <c r="AT18" s="106"/>
      <c r="AU18" s="104"/>
      <c r="AV18" s="106"/>
      <c r="AW18" s="104"/>
      <c r="AX18" s="104"/>
      <c r="AY18" s="106"/>
      <c r="AZ18" s="106"/>
      <c r="BA18" s="104"/>
      <c r="BB18" s="106"/>
      <c r="BC18" s="104"/>
      <c r="BD18" s="106"/>
      <c r="BE18" s="111" t="s">
        <v>250</v>
      </c>
    </row>
    <row r="19" spans="1:57" s="44" customFormat="1" ht="42" x14ac:dyDescent="0.2">
      <c r="A19" s="48" t="s">
        <v>228</v>
      </c>
      <c r="B19" s="110">
        <v>4</v>
      </c>
      <c r="C19" s="108" t="s">
        <v>215</v>
      </c>
      <c r="D19" s="109">
        <v>0.5</v>
      </c>
      <c r="E19" s="108" t="s">
        <v>215</v>
      </c>
      <c r="F19" s="109">
        <v>0.5</v>
      </c>
      <c r="G19" s="104"/>
      <c r="H19" s="106"/>
      <c r="I19" s="104"/>
      <c r="J19" s="106"/>
      <c r="K19" s="104"/>
      <c r="L19" s="106"/>
      <c r="M19" s="77" t="s">
        <v>215</v>
      </c>
      <c r="N19" s="109">
        <v>0.5</v>
      </c>
      <c r="O19" s="106"/>
      <c r="P19" s="106"/>
      <c r="Q19" s="104"/>
      <c r="R19" s="106"/>
      <c r="S19" s="104"/>
      <c r="T19" s="106"/>
      <c r="U19" s="104"/>
      <c r="V19" s="106"/>
      <c r="W19" s="104"/>
      <c r="X19" s="106"/>
      <c r="Y19" s="106"/>
      <c r="Z19" s="106"/>
      <c r="AA19" s="106"/>
      <c r="AB19" s="106"/>
      <c r="AC19" s="106"/>
      <c r="AD19" s="106"/>
      <c r="AE19" s="108" t="s">
        <v>215</v>
      </c>
      <c r="AF19" s="109">
        <v>0.5</v>
      </c>
      <c r="AG19" s="108" t="s">
        <v>215</v>
      </c>
      <c r="AH19" s="108">
        <v>1</v>
      </c>
      <c r="AI19" s="104"/>
      <c r="AJ19" s="106"/>
      <c r="AK19" s="108" t="s">
        <v>215</v>
      </c>
      <c r="AL19" s="109">
        <v>0.5</v>
      </c>
      <c r="AM19" s="108" t="s">
        <v>215</v>
      </c>
      <c r="AN19" s="109">
        <v>0.5</v>
      </c>
      <c r="AO19" s="106"/>
      <c r="AP19" s="106"/>
      <c r="AQ19" s="105"/>
      <c r="AR19" s="106"/>
      <c r="AS19" s="108"/>
      <c r="AT19" s="106"/>
      <c r="AU19" s="104"/>
      <c r="AV19" s="106"/>
      <c r="AW19" s="104"/>
      <c r="AX19" s="104"/>
      <c r="AY19" s="106"/>
      <c r="AZ19" s="106"/>
      <c r="BA19" s="104"/>
      <c r="BB19" s="106"/>
      <c r="BC19" s="104"/>
      <c r="BD19" s="106"/>
      <c r="BE19" s="111" t="s">
        <v>250</v>
      </c>
    </row>
    <row r="20" spans="1:57" s="44" customFormat="1" ht="42" x14ac:dyDescent="0.2">
      <c r="A20" s="48" t="s">
        <v>229</v>
      </c>
      <c r="B20" s="110">
        <v>4</v>
      </c>
      <c r="C20" s="108" t="s">
        <v>215</v>
      </c>
      <c r="D20" s="109">
        <v>0.5</v>
      </c>
      <c r="E20" s="108" t="s">
        <v>215</v>
      </c>
      <c r="F20" s="109">
        <v>0.5</v>
      </c>
      <c r="G20" s="104"/>
      <c r="H20" s="106"/>
      <c r="I20" s="104"/>
      <c r="J20" s="106"/>
      <c r="K20" s="104"/>
      <c r="L20" s="106"/>
      <c r="M20" s="77" t="s">
        <v>215</v>
      </c>
      <c r="N20" s="109">
        <v>0.5</v>
      </c>
      <c r="O20" s="106"/>
      <c r="P20" s="106"/>
      <c r="Q20" s="104"/>
      <c r="R20" s="106"/>
      <c r="S20" s="104"/>
      <c r="T20" s="106"/>
      <c r="U20" s="104"/>
      <c r="V20" s="106"/>
      <c r="W20" s="104"/>
      <c r="X20" s="106"/>
      <c r="Y20" s="106"/>
      <c r="Z20" s="106"/>
      <c r="AA20" s="106"/>
      <c r="AB20" s="106"/>
      <c r="AC20" s="106"/>
      <c r="AD20" s="106"/>
      <c r="AE20" s="108" t="s">
        <v>215</v>
      </c>
      <c r="AF20" s="109">
        <v>0.5</v>
      </c>
      <c r="AG20" s="108" t="s">
        <v>215</v>
      </c>
      <c r="AH20" s="108">
        <v>1</v>
      </c>
      <c r="AI20" s="104"/>
      <c r="AJ20" s="106"/>
      <c r="AK20" s="108" t="s">
        <v>215</v>
      </c>
      <c r="AL20" s="109">
        <v>0.5</v>
      </c>
      <c r="AM20" s="108" t="s">
        <v>215</v>
      </c>
      <c r="AN20" s="109">
        <v>0.5</v>
      </c>
      <c r="AO20" s="106"/>
      <c r="AP20" s="106"/>
      <c r="AQ20" s="105"/>
      <c r="AR20" s="106"/>
      <c r="AS20" s="108"/>
      <c r="AT20" s="106"/>
      <c r="AU20" s="104"/>
      <c r="AV20" s="106"/>
      <c r="AW20" s="104"/>
      <c r="AX20" s="104"/>
      <c r="AY20" s="106"/>
      <c r="AZ20" s="106"/>
      <c r="BA20" s="104"/>
      <c r="BB20" s="106"/>
      <c r="BC20" s="104"/>
      <c r="BD20" s="106"/>
      <c r="BE20" s="111" t="s">
        <v>250</v>
      </c>
    </row>
    <row r="21" spans="1:57" s="44" customFormat="1" ht="42" x14ac:dyDescent="0.2">
      <c r="A21" s="48" t="s">
        <v>230</v>
      </c>
      <c r="B21" s="110">
        <v>4</v>
      </c>
      <c r="C21" s="108" t="s">
        <v>215</v>
      </c>
      <c r="D21" s="109">
        <v>0.5</v>
      </c>
      <c r="E21" s="108" t="s">
        <v>215</v>
      </c>
      <c r="F21" s="109">
        <v>0.5</v>
      </c>
      <c r="G21" s="104"/>
      <c r="H21" s="106"/>
      <c r="I21" s="104"/>
      <c r="J21" s="106"/>
      <c r="K21" s="104"/>
      <c r="L21" s="106"/>
      <c r="M21" s="77" t="s">
        <v>215</v>
      </c>
      <c r="N21" s="109">
        <v>0.5</v>
      </c>
      <c r="O21" s="106"/>
      <c r="P21" s="106"/>
      <c r="Q21" s="104"/>
      <c r="R21" s="106"/>
      <c r="S21" s="104"/>
      <c r="T21" s="106"/>
      <c r="U21" s="104"/>
      <c r="V21" s="106"/>
      <c r="W21" s="104"/>
      <c r="X21" s="106"/>
      <c r="Y21" s="106"/>
      <c r="Z21" s="106"/>
      <c r="AA21" s="106"/>
      <c r="AB21" s="106"/>
      <c r="AC21" s="106"/>
      <c r="AD21" s="106"/>
      <c r="AE21" s="108" t="s">
        <v>215</v>
      </c>
      <c r="AF21" s="109">
        <v>0.5</v>
      </c>
      <c r="AG21" s="108" t="s">
        <v>215</v>
      </c>
      <c r="AH21" s="108">
        <v>1</v>
      </c>
      <c r="AI21" s="104"/>
      <c r="AJ21" s="106"/>
      <c r="AK21" s="108" t="s">
        <v>215</v>
      </c>
      <c r="AL21" s="109">
        <v>0.5</v>
      </c>
      <c r="AM21" s="108" t="s">
        <v>215</v>
      </c>
      <c r="AN21" s="109">
        <v>0.5</v>
      </c>
      <c r="AO21" s="106"/>
      <c r="AP21" s="106"/>
      <c r="AQ21" s="105"/>
      <c r="AR21" s="106"/>
      <c r="AS21" s="108"/>
      <c r="AT21" s="106"/>
      <c r="AU21" s="104"/>
      <c r="AV21" s="106"/>
      <c r="AW21" s="104"/>
      <c r="AX21" s="104"/>
      <c r="AY21" s="106"/>
      <c r="AZ21" s="106"/>
      <c r="BA21" s="104"/>
      <c r="BB21" s="106"/>
      <c r="BC21" s="104"/>
      <c r="BD21" s="106"/>
      <c r="BE21" s="111" t="s">
        <v>250</v>
      </c>
    </row>
    <row r="22" spans="1:57" s="101" customFormat="1" ht="15" x14ac:dyDescent="0.2">
      <c r="A22" s="102" t="s">
        <v>235</v>
      </c>
      <c r="B22" s="103"/>
      <c r="C22" s="98"/>
      <c r="D22" s="99"/>
      <c r="E22" s="98"/>
      <c r="F22" s="99"/>
      <c r="G22" s="98"/>
      <c r="H22" s="99"/>
      <c r="I22" s="98"/>
      <c r="J22" s="99"/>
      <c r="K22" s="98"/>
      <c r="L22" s="99"/>
      <c r="M22" s="98"/>
      <c r="N22" s="98"/>
      <c r="O22" s="99"/>
      <c r="P22" s="99"/>
      <c r="Q22" s="98"/>
      <c r="R22" s="99"/>
      <c r="S22" s="98"/>
      <c r="T22" s="99"/>
      <c r="U22" s="98"/>
      <c r="V22" s="99"/>
      <c r="W22" s="98"/>
      <c r="X22" s="99"/>
      <c r="Y22" s="99"/>
      <c r="Z22" s="99"/>
      <c r="AA22" s="99"/>
      <c r="AB22" s="99"/>
      <c r="AC22" s="99"/>
      <c r="AD22" s="99"/>
      <c r="AE22" s="98"/>
      <c r="AF22" s="99"/>
      <c r="AG22" s="98"/>
      <c r="AH22" s="98"/>
      <c r="AI22" s="98"/>
      <c r="AJ22" s="99"/>
      <c r="AK22" s="98"/>
      <c r="AL22" s="99"/>
      <c r="AM22" s="98"/>
      <c r="AN22" s="99"/>
      <c r="AO22" s="99"/>
      <c r="AP22" s="99"/>
      <c r="AQ22" s="98"/>
      <c r="AR22" s="99"/>
      <c r="AS22" s="99"/>
      <c r="AT22" s="99"/>
      <c r="AU22" s="98"/>
      <c r="AV22" s="99"/>
      <c r="AW22" s="98"/>
      <c r="AX22" s="98"/>
      <c r="AY22" s="99"/>
      <c r="AZ22" s="99"/>
      <c r="BA22" s="98"/>
      <c r="BB22" s="99"/>
      <c r="BC22" s="98"/>
      <c r="BD22" s="99"/>
      <c r="BE22" s="100"/>
    </row>
    <row r="23" spans="1:57" s="44" customFormat="1" ht="42" x14ac:dyDescent="0.2">
      <c r="A23" s="48" t="s">
        <v>231</v>
      </c>
      <c r="B23" s="110">
        <v>4</v>
      </c>
      <c r="C23" s="108" t="s">
        <v>215</v>
      </c>
      <c r="D23" s="109">
        <v>0.5</v>
      </c>
      <c r="E23" s="108" t="s">
        <v>215</v>
      </c>
      <c r="F23" s="109">
        <v>0.5</v>
      </c>
      <c r="G23" s="104"/>
      <c r="H23" s="106"/>
      <c r="I23" s="104"/>
      <c r="J23" s="106"/>
      <c r="K23" s="104"/>
      <c r="L23" s="106"/>
      <c r="M23" s="77" t="s">
        <v>215</v>
      </c>
      <c r="N23" s="109">
        <v>0.5</v>
      </c>
      <c r="O23" s="106"/>
      <c r="P23" s="106"/>
      <c r="Q23" s="104"/>
      <c r="R23" s="106"/>
      <c r="S23" s="104"/>
      <c r="T23" s="106"/>
      <c r="U23" s="104"/>
      <c r="V23" s="106"/>
      <c r="W23" s="104"/>
      <c r="X23" s="106"/>
      <c r="Y23" s="106"/>
      <c r="Z23" s="106"/>
      <c r="AA23" s="106"/>
      <c r="AB23" s="106"/>
      <c r="AC23" s="106"/>
      <c r="AD23" s="106"/>
      <c r="AE23" s="108" t="s">
        <v>215</v>
      </c>
      <c r="AF23" s="109">
        <v>0.5</v>
      </c>
      <c r="AG23" s="108" t="s">
        <v>215</v>
      </c>
      <c r="AH23" s="108">
        <v>1</v>
      </c>
      <c r="AI23" s="104"/>
      <c r="AJ23" s="106"/>
      <c r="AK23" s="108" t="s">
        <v>215</v>
      </c>
      <c r="AL23" s="109">
        <v>0.5</v>
      </c>
      <c r="AM23" s="108" t="s">
        <v>215</v>
      </c>
      <c r="AN23" s="109">
        <v>0.5</v>
      </c>
      <c r="AO23" s="106"/>
      <c r="AP23" s="106"/>
      <c r="AQ23" s="105"/>
      <c r="AR23" s="106"/>
      <c r="AS23" s="108"/>
      <c r="AT23" s="106"/>
      <c r="AU23" s="104"/>
      <c r="AV23" s="106"/>
      <c r="AW23" s="104"/>
      <c r="AX23" s="104"/>
      <c r="AY23" s="106"/>
      <c r="AZ23" s="106"/>
      <c r="BA23" s="104"/>
      <c r="BB23" s="106"/>
      <c r="BC23" s="104"/>
      <c r="BD23" s="106"/>
      <c r="BE23" s="111" t="s">
        <v>250</v>
      </c>
    </row>
    <row r="24" spans="1:57" s="44" customFormat="1" ht="42" x14ac:dyDescent="0.2">
      <c r="A24" s="48" t="s">
        <v>232</v>
      </c>
      <c r="B24" s="110">
        <v>4</v>
      </c>
      <c r="C24" s="108" t="s">
        <v>215</v>
      </c>
      <c r="D24" s="109">
        <v>0.5</v>
      </c>
      <c r="E24" s="108" t="s">
        <v>215</v>
      </c>
      <c r="F24" s="109">
        <v>0.5</v>
      </c>
      <c r="G24" s="104"/>
      <c r="H24" s="106"/>
      <c r="I24" s="104"/>
      <c r="J24" s="106"/>
      <c r="K24" s="104"/>
      <c r="L24" s="106"/>
      <c r="M24" s="77" t="s">
        <v>215</v>
      </c>
      <c r="N24" s="109">
        <v>0.5</v>
      </c>
      <c r="O24" s="106"/>
      <c r="P24" s="106"/>
      <c r="Q24" s="104"/>
      <c r="R24" s="106"/>
      <c r="S24" s="104"/>
      <c r="T24" s="106"/>
      <c r="U24" s="104"/>
      <c r="V24" s="106"/>
      <c r="W24" s="104"/>
      <c r="X24" s="106"/>
      <c r="Y24" s="106"/>
      <c r="Z24" s="106"/>
      <c r="AA24" s="106"/>
      <c r="AB24" s="106"/>
      <c r="AC24" s="106"/>
      <c r="AD24" s="106"/>
      <c r="AE24" s="108" t="s">
        <v>215</v>
      </c>
      <c r="AF24" s="109">
        <v>0.5</v>
      </c>
      <c r="AG24" s="108" t="s">
        <v>215</v>
      </c>
      <c r="AH24" s="108">
        <v>1</v>
      </c>
      <c r="AI24" s="104"/>
      <c r="AJ24" s="106"/>
      <c r="AK24" s="108" t="s">
        <v>215</v>
      </c>
      <c r="AL24" s="109">
        <v>0.5</v>
      </c>
      <c r="AM24" s="108" t="s">
        <v>215</v>
      </c>
      <c r="AN24" s="109">
        <v>0.5</v>
      </c>
      <c r="AO24" s="106"/>
      <c r="AP24" s="106"/>
      <c r="AQ24" s="105"/>
      <c r="AR24" s="106"/>
      <c r="AS24" s="108"/>
      <c r="AT24" s="106"/>
      <c r="AU24" s="104"/>
      <c r="AV24" s="106"/>
      <c r="AW24" s="104"/>
      <c r="AX24" s="104"/>
      <c r="AY24" s="106"/>
      <c r="AZ24" s="106"/>
      <c r="BA24" s="104"/>
      <c r="BB24" s="106"/>
      <c r="BC24" s="104"/>
      <c r="BD24" s="106"/>
      <c r="BE24" s="111" t="s">
        <v>250</v>
      </c>
    </row>
    <row r="25" spans="1:57" s="44" customFormat="1" ht="42" x14ac:dyDescent="0.2">
      <c r="A25" s="48" t="s">
        <v>233</v>
      </c>
      <c r="B25" s="110">
        <v>4</v>
      </c>
      <c r="C25" s="108" t="s">
        <v>215</v>
      </c>
      <c r="D25" s="109">
        <v>0.5</v>
      </c>
      <c r="E25" s="108" t="s">
        <v>215</v>
      </c>
      <c r="F25" s="109">
        <v>0.5</v>
      </c>
      <c r="G25" s="104"/>
      <c r="H25" s="106"/>
      <c r="I25" s="104"/>
      <c r="J25" s="106"/>
      <c r="K25" s="104"/>
      <c r="L25" s="106"/>
      <c r="M25" s="77" t="s">
        <v>215</v>
      </c>
      <c r="N25" s="109">
        <v>0.5</v>
      </c>
      <c r="O25" s="106"/>
      <c r="P25" s="106"/>
      <c r="Q25" s="104"/>
      <c r="R25" s="106"/>
      <c r="S25" s="104"/>
      <c r="T25" s="106"/>
      <c r="U25" s="104"/>
      <c r="V25" s="106"/>
      <c r="W25" s="104"/>
      <c r="X25" s="106"/>
      <c r="Y25" s="106"/>
      <c r="Z25" s="106"/>
      <c r="AA25" s="106"/>
      <c r="AB25" s="106"/>
      <c r="AC25" s="106"/>
      <c r="AD25" s="106"/>
      <c r="AE25" s="108" t="s">
        <v>215</v>
      </c>
      <c r="AF25" s="109">
        <v>0.5</v>
      </c>
      <c r="AG25" s="108" t="s">
        <v>215</v>
      </c>
      <c r="AH25" s="108">
        <v>1</v>
      </c>
      <c r="AI25" s="104"/>
      <c r="AJ25" s="106"/>
      <c r="AK25" s="108" t="s">
        <v>215</v>
      </c>
      <c r="AL25" s="109">
        <v>0.5</v>
      </c>
      <c r="AM25" s="108" t="s">
        <v>215</v>
      </c>
      <c r="AN25" s="109">
        <v>0.5</v>
      </c>
      <c r="AO25" s="106"/>
      <c r="AP25" s="106"/>
      <c r="AQ25" s="105"/>
      <c r="AR25" s="106"/>
      <c r="AS25" s="108"/>
      <c r="AT25" s="106"/>
      <c r="AU25" s="104"/>
      <c r="AV25" s="106"/>
      <c r="AW25" s="104"/>
      <c r="AX25" s="104"/>
      <c r="AY25" s="106"/>
      <c r="AZ25" s="106"/>
      <c r="BA25" s="104"/>
      <c r="BB25" s="106"/>
      <c r="BC25" s="104"/>
      <c r="BD25" s="106"/>
      <c r="BE25" s="111" t="s">
        <v>250</v>
      </c>
    </row>
    <row r="26" spans="1:57" s="44" customFormat="1" ht="42" x14ac:dyDescent="0.2">
      <c r="A26" s="48" t="s">
        <v>234</v>
      </c>
      <c r="B26" s="110">
        <v>4</v>
      </c>
      <c r="C26" s="108" t="s">
        <v>215</v>
      </c>
      <c r="D26" s="109">
        <v>0.5</v>
      </c>
      <c r="E26" s="108" t="s">
        <v>215</v>
      </c>
      <c r="F26" s="109">
        <v>0.5</v>
      </c>
      <c r="G26" s="104"/>
      <c r="H26" s="106"/>
      <c r="I26" s="104"/>
      <c r="J26" s="106"/>
      <c r="K26" s="104"/>
      <c r="L26" s="106"/>
      <c r="M26" s="77" t="s">
        <v>215</v>
      </c>
      <c r="N26" s="109">
        <v>0.5</v>
      </c>
      <c r="O26" s="106"/>
      <c r="P26" s="106"/>
      <c r="Q26" s="104"/>
      <c r="R26" s="106"/>
      <c r="S26" s="104"/>
      <c r="T26" s="106"/>
      <c r="U26" s="104"/>
      <c r="V26" s="106"/>
      <c r="W26" s="104"/>
      <c r="X26" s="106"/>
      <c r="Y26" s="106"/>
      <c r="Z26" s="106"/>
      <c r="AA26" s="106"/>
      <c r="AB26" s="106"/>
      <c r="AC26" s="106"/>
      <c r="AD26" s="106"/>
      <c r="AE26" s="108" t="s">
        <v>215</v>
      </c>
      <c r="AF26" s="109">
        <v>0.5</v>
      </c>
      <c r="AG26" s="108" t="s">
        <v>215</v>
      </c>
      <c r="AH26" s="108">
        <v>1</v>
      </c>
      <c r="AI26" s="104"/>
      <c r="AJ26" s="106"/>
      <c r="AK26" s="108" t="s">
        <v>215</v>
      </c>
      <c r="AL26" s="109">
        <v>0.5</v>
      </c>
      <c r="AM26" s="108" t="s">
        <v>215</v>
      </c>
      <c r="AN26" s="109">
        <v>0.5</v>
      </c>
      <c r="AO26" s="106"/>
      <c r="AP26" s="106"/>
      <c r="AQ26" s="105"/>
      <c r="AR26" s="106"/>
      <c r="AS26" s="108"/>
      <c r="AT26" s="106"/>
      <c r="AU26" s="104"/>
      <c r="AV26" s="106"/>
      <c r="AW26" s="104"/>
      <c r="AX26" s="104"/>
      <c r="AY26" s="106"/>
      <c r="AZ26" s="106"/>
      <c r="BA26" s="104"/>
      <c r="BB26" s="106"/>
      <c r="BC26" s="104"/>
      <c r="BD26" s="106"/>
      <c r="BE26" s="111" t="s">
        <v>250</v>
      </c>
    </row>
    <row r="27" spans="1:57" s="101" customFormat="1" ht="15" x14ac:dyDescent="0.2">
      <c r="A27" s="102" t="s">
        <v>235</v>
      </c>
      <c r="B27" s="103"/>
      <c r="C27" s="98"/>
      <c r="D27" s="99"/>
      <c r="E27" s="98"/>
      <c r="F27" s="99"/>
      <c r="G27" s="98"/>
      <c r="H27" s="99"/>
      <c r="I27" s="98"/>
      <c r="J27" s="99"/>
      <c r="K27" s="98"/>
      <c r="L27" s="99"/>
      <c r="M27" s="98"/>
      <c r="N27" s="98"/>
      <c r="O27" s="99"/>
      <c r="P27" s="99"/>
      <c r="Q27" s="98"/>
      <c r="R27" s="99"/>
      <c r="S27" s="98"/>
      <c r="T27" s="99"/>
      <c r="U27" s="98"/>
      <c r="V27" s="99"/>
      <c r="W27" s="98"/>
      <c r="X27" s="99"/>
      <c r="Y27" s="99"/>
      <c r="Z27" s="99"/>
      <c r="AA27" s="99"/>
      <c r="AB27" s="99"/>
      <c r="AC27" s="99"/>
      <c r="AD27" s="99"/>
      <c r="AE27" s="98"/>
      <c r="AF27" s="99"/>
      <c r="AG27" s="98"/>
      <c r="AH27" s="98"/>
      <c r="AI27" s="98"/>
      <c r="AJ27" s="99"/>
      <c r="AK27" s="98"/>
      <c r="AL27" s="99"/>
      <c r="AM27" s="98"/>
      <c r="AN27" s="99"/>
      <c r="AO27" s="99"/>
      <c r="AP27" s="99"/>
      <c r="AQ27" s="98"/>
      <c r="AR27" s="99"/>
      <c r="AS27" s="99"/>
      <c r="AT27" s="99"/>
      <c r="AU27" s="98"/>
      <c r="AV27" s="99"/>
      <c r="AW27" s="98"/>
      <c r="AX27" s="98"/>
      <c r="AY27" s="99"/>
      <c r="AZ27" s="99"/>
      <c r="BA27" s="98"/>
      <c r="BB27" s="99"/>
      <c r="BC27" s="98"/>
      <c r="BD27" s="99"/>
      <c r="BE27" s="100"/>
    </row>
    <row r="28" spans="1:57" s="44" customFormat="1" ht="42" x14ac:dyDescent="0.2">
      <c r="A28" s="48" t="s">
        <v>236</v>
      </c>
      <c r="B28" s="110">
        <v>4</v>
      </c>
      <c r="C28" s="108" t="s">
        <v>215</v>
      </c>
      <c r="D28" s="109">
        <v>0.5</v>
      </c>
      <c r="E28" s="108" t="s">
        <v>215</v>
      </c>
      <c r="F28" s="109">
        <v>0.5</v>
      </c>
      <c r="G28" s="104"/>
      <c r="H28" s="106"/>
      <c r="I28" s="104"/>
      <c r="J28" s="106"/>
      <c r="K28" s="104"/>
      <c r="L28" s="106"/>
      <c r="M28" s="77" t="s">
        <v>215</v>
      </c>
      <c r="N28" s="109">
        <v>0.5</v>
      </c>
      <c r="O28" s="106"/>
      <c r="P28" s="106"/>
      <c r="Q28" s="104"/>
      <c r="R28" s="106"/>
      <c r="S28" s="104"/>
      <c r="T28" s="106"/>
      <c r="U28" s="104"/>
      <c r="V28" s="106"/>
      <c r="W28" s="104"/>
      <c r="X28" s="106"/>
      <c r="Y28" s="106"/>
      <c r="Z28" s="106"/>
      <c r="AA28" s="106"/>
      <c r="AB28" s="106"/>
      <c r="AC28" s="106"/>
      <c r="AD28" s="106"/>
      <c r="AE28" s="108" t="s">
        <v>215</v>
      </c>
      <c r="AF28" s="109">
        <v>0.5</v>
      </c>
      <c r="AG28" s="108" t="s">
        <v>215</v>
      </c>
      <c r="AH28" s="108">
        <v>1</v>
      </c>
      <c r="AI28" s="104"/>
      <c r="AJ28" s="106"/>
      <c r="AK28" s="108" t="s">
        <v>215</v>
      </c>
      <c r="AL28" s="109">
        <v>0.5</v>
      </c>
      <c r="AM28" s="108" t="s">
        <v>215</v>
      </c>
      <c r="AN28" s="109">
        <v>0.5</v>
      </c>
      <c r="AO28" s="106"/>
      <c r="AP28" s="106"/>
      <c r="AQ28" s="105"/>
      <c r="AR28" s="106"/>
      <c r="AS28" s="108"/>
      <c r="AT28" s="106"/>
      <c r="AU28" s="104"/>
      <c r="AV28" s="106"/>
      <c r="AW28" s="104"/>
      <c r="AX28" s="104"/>
      <c r="AY28" s="106"/>
      <c r="AZ28" s="106"/>
      <c r="BA28" s="104"/>
      <c r="BB28" s="106"/>
      <c r="BC28" s="104"/>
      <c r="BD28" s="106"/>
      <c r="BE28" s="111" t="s">
        <v>250</v>
      </c>
    </row>
    <row r="29" spans="1:57" s="44" customFormat="1" ht="45" x14ac:dyDescent="0.2">
      <c r="A29" s="48" t="s">
        <v>237</v>
      </c>
      <c r="B29" s="110">
        <v>4</v>
      </c>
      <c r="C29" s="108" t="s">
        <v>215</v>
      </c>
      <c r="D29" s="109">
        <v>0.5</v>
      </c>
      <c r="E29" s="108" t="s">
        <v>215</v>
      </c>
      <c r="F29" s="109">
        <v>0.5</v>
      </c>
      <c r="G29" s="104"/>
      <c r="H29" s="106"/>
      <c r="I29" s="104"/>
      <c r="J29" s="106"/>
      <c r="K29" s="104"/>
      <c r="L29" s="106"/>
      <c r="M29" s="77" t="s">
        <v>215</v>
      </c>
      <c r="N29" s="109">
        <v>0.5</v>
      </c>
      <c r="O29" s="106"/>
      <c r="P29" s="106"/>
      <c r="Q29" s="104"/>
      <c r="R29" s="106"/>
      <c r="S29" s="104"/>
      <c r="T29" s="106"/>
      <c r="U29" s="104"/>
      <c r="V29" s="106"/>
      <c r="W29" s="104"/>
      <c r="X29" s="106"/>
      <c r="Y29" s="106"/>
      <c r="Z29" s="106"/>
      <c r="AA29" s="106"/>
      <c r="AB29" s="106"/>
      <c r="AC29" s="106"/>
      <c r="AD29" s="106"/>
      <c r="AE29" s="108" t="s">
        <v>215</v>
      </c>
      <c r="AF29" s="109">
        <v>0.5</v>
      </c>
      <c r="AG29" s="108" t="s">
        <v>215</v>
      </c>
      <c r="AH29" s="108">
        <v>1</v>
      </c>
      <c r="AI29" s="104"/>
      <c r="AJ29" s="106"/>
      <c r="AK29" s="108" t="s">
        <v>215</v>
      </c>
      <c r="AL29" s="109">
        <v>0.5</v>
      </c>
      <c r="AM29" s="108" t="s">
        <v>215</v>
      </c>
      <c r="AN29" s="109">
        <v>0.5</v>
      </c>
      <c r="AO29" s="106"/>
      <c r="AP29" s="106"/>
      <c r="AQ29" s="105"/>
      <c r="AR29" s="106"/>
      <c r="AS29" s="108"/>
      <c r="AT29" s="106"/>
      <c r="AU29" s="104"/>
      <c r="AV29" s="106"/>
      <c r="AW29" s="104"/>
      <c r="AX29" s="104"/>
      <c r="AY29" s="106"/>
      <c r="AZ29" s="106"/>
      <c r="BA29" s="104"/>
      <c r="BB29" s="106"/>
      <c r="BC29" s="104"/>
      <c r="BD29" s="106"/>
      <c r="BE29" s="59" t="s">
        <v>251</v>
      </c>
    </row>
    <row r="30" spans="1:57" s="44" customFormat="1" ht="42" x14ac:dyDescent="0.2">
      <c r="A30" s="48" t="s">
        <v>238</v>
      </c>
      <c r="B30" s="110">
        <v>4</v>
      </c>
      <c r="C30" s="108" t="s">
        <v>215</v>
      </c>
      <c r="D30" s="109">
        <v>0.5</v>
      </c>
      <c r="E30" s="108" t="s">
        <v>215</v>
      </c>
      <c r="F30" s="109">
        <v>0.5</v>
      </c>
      <c r="G30" s="104"/>
      <c r="H30" s="106"/>
      <c r="I30" s="104"/>
      <c r="J30" s="106"/>
      <c r="K30" s="104"/>
      <c r="L30" s="106"/>
      <c r="M30" s="77" t="s">
        <v>215</v>
      </c>
      <c r="N30" s="109">
        <v>0.5</v>
      </c>
      <c r="O30" s="106"/>
      <c r="P30" s="106"/>
      <c r="Q30" s="104"/>
      <c r="R30" s="106"/>
      <c r="S30" s="104"/>
      <c r="T30" s="106"/>
      <c r="U30" s="104"/>
      <c r="V30" s="106"/>
      <c r="W30" s="104"/>
      <c r="X30" s="106"/>
      <c r="Y30" s="106"/>
      <c r="Z30" s="106"/>
      <c r="AA30" s="106"/>
      <c r="AB30" s="106"/>
      <c r="AC30" s="106"/>
      <c r="AD30" s="106"/>
      <c r="AE30" s="108" t="s">
        <v>215</v>
      </c>
      <c r="AF30" s="109">
        <v>0.5</v>
      </c>
      <c r="AG30" s="108" t="s">
        <v>215</v>
      </c>
      <c r="AH30" s="108">
        <v>1</v>
      </c>
      <c r="AI30" s="104"/>
      <c r="AJ30" s="106"/>
      <c r="AK30" s="108" t="s">
        <v>215</v>
      </c>
      <c r="AL30" s="109">
        <v>0.5</v>
      </c>
      <c r="AM30" s="108" t="s">
        <v>215</v>
      </c>
      <c r="AN30" s="109">
        <v>0.5</v>
      </c>
      <c r="AO30" s="106"/>
      <c r="AP30" s="106"/>
      <c r="AQ30" s="105"/>
      <c r="AR30" s="106"/>
      <c r="AS30" s="108"/>
      <c r="AT30" s="106"/>
      <c r="AU30" s="104"/>
      <c r="AV30" s="106"/>
      <c r="AW30" s="104"/>
      <c r="AX30" s="104"/>
      <c r="AY30" s="106"/>
      <c r="AZ30" s="106"/>
      <c r="BA30" s="104"/>
      <c r="BB30" s="106"/>
      <c r="BC30" s="104"/>
      <c r="BD30" s="106"/>
      <c r="BE30" s="111" t="s">
        <v>250</v>
      </c>
    </row>
    <row r="31" spans="1:57" s="44" customFormat="1" ht="45" x14ac:dyDescent="0.2">
      <c r="A31" s="48" t="s">
        <v>239</v>
      </c>
      <c r="B31" s="110">
        <v>4</v>
      </c>
      <c r="C31" s="108" t="s">
        <v>215</v>
      </c>
      <c r="D31" s="109">
        <v>0.5</v>
      </c>
      <c r="E31" s="108" t="s">
        <v>215</v>
      </c>
      <c r="F31" s="109">
        <v>0.5</v>
      </c>
      <c r="G31" s="104"/>
      <c r="H31" s="106"/>
      <c r="I31" s="104"/>
      <c r="J31" s="106"/>
      <c r="K31" s="104"/>
      <c r="L31" s="106"/>
      <c r="M31" s="77" t="s">
        <v>215</v>
      </c>
      <c r="N31" s="109">
        <v>0.5</v>
      </c>
      <c r="O31" s="106"/>
      <c r="P31" s="106"/>
      <c r="Q31" s="104"/>
      <c r="R31" s="106"/>
      <c r="S31" s="104"/>
      <c r="T31" s="106"/>
      <c r="U31" s="104"/>
      <c r="V31" s="106"/>
      <c r="W31" s="104"/>
      <c r="X31" s="106"/>
      <c r="Y31" s="106"/>
      <c r="Z31" s="106"/>
      <c r="AA31" s="106"/>
      <c r="AB31" s="106"/>
      <c r="AC31" s="106"/>
      <c r="AD31" s="106"/>
      <c r="AE31" s="108" t="s">
        <v>215</v>
      </c>
      <c r="AF31" s="109">
        <v>0.5</v>
      </c>
      <c r="AG31" s="108" t="s">
        <v>215</v>
      </c>
      <c r="AH31" s="108">
        <v>1</v>
      </c>
      <c r="AI31" s="104"/>
      <c r="AJ31" s="106"/>
      <c r="AK31" s="108" t="s">
        <v>215</v>
      </c>
      <c r="AL31" s="109">
        <v>0.5</v>
      </c>
      <c r="AM31" s="108" t="s">
        <v>215</v>
      </c>
      <c r="AN31" s="109">
        <v>0.5</v>
      </c>
      <c r="AO31" s="106"/>
      <c r="AP31" s="106"/>
      <c r="AQ31" s="105"/>
      <c r="AR31" s="106"/>
      <c r="AS31" s="108"/>
      <c r="AT31" s="106"/>
      <c r="AU31" s="104"/>
      <c r="AV31" s="106"/>
      <c r="AW31" s="104"/>
      <c r="AX31" s="104"/>
      <c r="AY31" s="106"/>
      <c r="AZ31" s="106"/>
      <c r="BA31" s="104"/>
      <c r="BB31" s="106"/>
      <c r="BC31" s="104"/>
      <c r="BD31" s="106"/>
      <c r="BE31" s="59" t="s">
        <v>251</v>
      </c>
    </row>
    <row r="32" spans="1:57" s="63" customFormat="1" ht="15" x14ac:dyDescent="0.2">
      <c r="A32" s="61" t="s">
        <v>92</v>
      </c>
      <c r="B32" s="45"/>
      <c r="C32" s="36"/>
      <c r="D32" s="67"/>
      <c r="E32" s="36"/>
      <c r="F32" s="67"/>
      <c r="G32" s="36"/>
      <c r="H32" s="67"/>
      <c r="I32" s="36"/>
      <c r="J32" s="67"/>
      <c r="K32" s="36"/>
      <c r="L32" s="67"/>
      <c r="M32" s="36"/>
      <c r="N32" s="67"/>
      <c r="O32" s="36"/>
      <c r="P32" s="67"/>
      <c r="Q32" s="36"/>
      <c r="R32" s="67"/>
      <c r="S32" s="36"/>
      <c r="T32" s="67"/>
      <c r="U32" s="36"/>
      <c r="V32" s="67"/>
      <c r="W32" s="36"/>
      <c r="X32" s="67"/>
      <c r="Y32" s="36"/>
      <c r="Z32" s="67"/>
      <c r="AA32" s="36"/>
      <c r="AB32" s="67"/>
      <c r="AC32" s="36"/>
      <c r="AD32" s="67"/>
      <c r="AE32" s="36"/>
      <c r="AF32" s="67"/>
      <c r="AG32" s="36"/>
      <c r="AH32" s="67"/>
      <c r="AI32" s="36"/>
      <c r="AJ32" s="67"/>
      <c r="AK32" s="36"/>
      <c r="AL32" s="91"/>
      <c r="AM32" s="91"/>
      <c r="AN32" s="91"/>
      <c r="AO32" s="91"/>
      <c r="AP32" s="91"/>
      <c r="AQ32" s="91"/>
      <c r="AR32" s="91"/>
      <c r="AS32" s="91"/>
      <c r="AT32" s="91"/>
      <c r="AU32" s="36"/>
      <c r="AV32" s="67"/>
      <c r="AW32" s="36"/>
      <c r="AX32" s="67"/>
      <c r="AY32" s="36"/>
      <c r="AZ32" s="67"/>
      <c r="BA32" s="55"/>
      <c r="BB32" s="67"/>
      <c r="BC32" s="36"/>
      <c r="BD32" s="82"/>
      <c r="BE32" s="62"/>
    </row>
    <row r="33" spans="1:57" s="44" customFormat="1" ht="42" x14ac:dyDescent="0.2">
      <c r="A33" s="48" t="s">
        <v>96</v>
      </c>
      <c r="B33" s="14">
        <v>3</v>
      </c>
      <c r="C33" s="10"/>
      <c r="D33" s="10"/>
      <c r="E33" s="10"/>
      <c r="F33" s="10"/>
      <c r="G33" s="77" t="s">
        <v>6</v>
      </c>
      <c r="H33" s="77">
        <v>1</v>
      </c>
      <c r="I33" s="77" t="s">
        <v>6</v>
      </c>
      <c r="J33" s="77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 t="s">
        <v>215</v>
      </c>
      <c r="AT33" s="10">
        <v>1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59" t="s">
        <v>67</v>
      </c>
    </row>
    <row r="34" spans="1:57" s="51" customFormat="1" ht="28" x14ac:dyDescent="0.15">
      <c r="A34" s="49" t="s">
        <v>89</v>
      </c>
      <c r="B34" s="5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27.75" customHeight="1" x14ac:dyDescent="0.2">
      <c r="A35" s="90" t="s">
        <v>90</v>
      </c>
      <c r="B35" s="83">
        <v>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8" t="s">
        <v>216</v>
      </c>
      <c r="T35" s="10">
        <v>2</v>
      </c>
      <c r="U35" s="78" t="s">
        <v>216</v>
      </c>
      <c r="V35" s="10">
        <v>2</v>
      </c>
      <c r="W35" s="10"/>
      <c r="X35" s="10"/>
      <c r="Y35" s="10"/>
      <c r="Z35" s="10"/>
      <c r="AA35" s="10"/>
      <c r="AB35" s="10"/>
      <c r="AC35" s="78" t="s">
        <v>216</v>
      </c>
      <c r="AD35" s="10">
        <v>2</v>
      </c>
      <c r="AE35" s="10"/>
      <c r="AF35" s="10"/>
      <c r="AG35" s="10"/>
      <c r="AH35" s="10"/>
      <c r="AI35" s="78" t="s">
        <v>216</v>
      </c>
      <c r="AJ35" s="10">
        <v>2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59" t="s">
        <v>252</v>
      </c>
    </row>
    <row r="36" spans="1:57" ht="60" customHeight="1" x14ac:dyDescent="0.2">
      <c r="A36" s="90" t="s">
        <v>91</v>
      </c>
      <c r="B36" s="83">
        <v>10</v>
      </c>
      <c r="C36" s="77" t="s">
        <v>215</v>
      </c>
      <c r="D36" s="77">
        <v>0.3</v>
      </c>
      <c r="E36" s="77" t="s">
        <v>215</v>
      </c>
      <c r="F36" s="77">
        <v>0.4</v>
      </c>
      <c r="G36" s="77" t="s">
        <v>215</v>
      </c>
      <c r="H36" s="77">
        <v>0.3</v>
      </c>
      <c r="I36" s="77" t="s">
        <v>215</v>
      </c>
      <c r="J36" s="77">
        <v>0.4</v>
      </c>
      <c r="K36" s="77" t="s">
        <v>215</v>
      </c>
      <c r="L36" s="77">
        <v>0.3</v>
      </c>
      <c r="M36" s="77" t="s">
        <v>215</v>
      </c>
      <c r="N36" s="77">
        <v>0.4</v>
      </c>
      <c r="O36" s="77" t="s">
        <v>215</v>
      </c>
      <c r="P36" s="96">
        <v>0.3</v>
      </c>
      <c r="Q36" s="77" t="s">
        <v>215</v>
      </c>
      <c r="R36" s="77">
        <v>0.4</v>
      </c>
      <c r="S36" s="77" t="s">
        <v>215</v>
      </c>
      <c r="T36" s="77">
        <v>0.3</v>
      </c>
      <c r="U36" s="77" t="s">
        <v>215</v>
      </c>
      <c r="V36" s="77">
        <v>0.4</v>
      </c>
      <c r="W36" s="77" t="s">
        <v>215</v>
      </c>
      <c r="X36" s="77">
        <v>0.3</v>
      </c>
      <c r="Y36" s="96"/>
      <c r="Z36" s="96"/>
      <c r="AA36" s="77" t="s">
        <v>215</v>
      </c>
      <c r="AB36" s="77">
        <v>0.4</v>
      </c>
      <c r="AC36" s="77" t="s">
        <v>215</v>
      </c>
      <c r="AD36" s="77">
        <v>0.3</v>
      </c>
      <c r="AE36" s="77" t="s">
        <v>215</v>
      </c>
      <c r="AF36" s="77">
        <v>0.4</v>
      </c>
      <c r="AG36" s="77" t="s">
        <v>215</v>
      </c>
      <c r="AH36" s="77">
        <v>0.3</v>
      </c>
      <c r="AI36" s="77" t="s">
        <v>215</v>
      </c>
      <c r="AJ36" s="77">
        <v>0.4</v>
      </c>
      <c r="AK36" s="77" t="s">
        <v>215</v>
      </c>
      <c r="AL36" s="93">
        <v>0.3</v>
      </c>
      <c r="AM36" s="77" t="s">
        <v>215</v>
      </c>
      <c r="AN36" s="96">
        <v>0.4</v>
      </c>
      <c r="AO36" s="77" t="s">
        <v>215</v>
      </c>
      <c r="AP36" s="93">
        <v>0.3</v>
      </c>
      <c r="AQ36" s="77" t="s">
        <v>215</v>
      </c>
      <c r="AR36" s="93">
        <v>0.4</v>
      </c>
      <c r="AS36" s="77" t="s">
        <v>215</v>
      </c>
      <c r="AT36" s="93">
        <v>0.5</v>
      </c>
      <c r="AU36" s="77" t="s">
        <v>215</v>
      </c>
      <c r="AV36" s="77">
        <v>0.5</v>
      </c>
      <c r="AW36" s="77" t="s">
        <v>215</v>
      </c>
      <c r="AX36" s="96">
        <v>0.5</v>
      </c>
      <c r="AY36" s="77" t="s">
        <v>215</v>
      </c>
      <c r="AZ36" s="77">
        <v>0.5</v>
      </c>
      <c r="BA36" s="77" t="s">
        <v>215</v>
      </c>
      <c r="BB36" s="77">
        <v>0.5</v>
      </c>
      <c r="BC36" s="77" t="s">
        <v>215</v>
      </c>
      <c r="BD36" s="77">
        <v>0.5</v>
      </c>
      <c r="BE36" s="59" t="s">
        <v>240</v>
      </c>
    </row>
    <row r="37" spans="1:57" ht="75" x14ac:dyDescent="0.2">
      <c r="A37" s="48" t="s">
        <v>97</v>
      </c>
      <c r="B37" s="65">
        <v>24</v>
      </c>
      <c r="C37" s="78" t="s">
        <v>216</v>
      </c>
      <c r="D37" s="78">
        <v>0.5</v>
      </c>
      <c r="E37" s="78" t="s">
        <v>216</v>
      </c>
      <c r="F37" s="78">
        <v>0.5</v>
      </c>
      <c r="G37" s="78" t="s">
        <v>216</v>
      </c>
      <c r="H37" s="78">
        <v>0.5</v>
      </c>
      <c r="I37" s="78" t="s">
        <v>216</v>
      </c>
      <c r="J37" s="78">
        <v>0.5</v>
      </c>
      <c r="K37" s="78" t="s">
        <v>216</v>
      </c>
      <c r="L37" s="78">
        <v>0.5</v>
      </c>
      <c r="M37" s="78" t="s">
        <v>216</v>
      </c>
      <c r="N37" s="78">
        <v>0.5</v>
      </c>
      <c r="O37" s="78" t="s">
        <v>216</v>
      </c>
      <c r="P37" s="78">
        <v>1</v>
      </c>
      <c r="Q37" s="78" t="s">
        <v>216</v>
      </c>
      <c r="R37" s="78">
        <v>1</v>
      </c>
      <c r="S37" s="78" t="s">
        <v>216</v>
      </c>
      <c r="T37" s="78">
        <v>1</v>
      </c>
      <c r="U37" s="78" t="s">
        <v>216</v>
      </c>
      <c r="V37" s="78">
        <v>1</v>
      </c>
      <c r="W37" s="78" t="s">
        <v>216</v>
      </c>
      <c r="X37" s="78">
        <v>1</v>
      </c>
      <c r="Y37" s="78" t="s">
        <v>216</v>
      </c>
      <c r="Z37" s="78">
        <v>1</v>
      </c>
      <c r="AA37" s="78" t="s">
        <v>216</v>
      </c>
      <c r="AB37" s="78">
        <v>1</v>
      </c>
      <c r="AC37" s="78" t="s">
        <v>216</v>
      </c>
      <c r="AD37" s="78">
        <v>1</v>
      </c>
      <c r="AE37" s="78" t="s">
        <v>216</v>
      </c>
      <c r="AF37" s="78">
        <v>1</v>
      </c>
      <c r="AG37" s="78" t="s">
        <v>216</v>
      </c>
      <c r="AH37" s="78">
        <v>1</v>
      </c>
      <c r="AI37" s="78" t="s">
        <v>216</v>
      </c>
      <c r="AJ37" s="78">
        <v>1</v>
      </c>
      <c r="AK37" s="78" t="s">
        <v>216</v>
      </c>
      <c r="AL37" s="94">
        <v>1</v>
      </c>
      <c r="AM37" s="94" t="s">
        <v>216</v>
      </c>
      <c r="AN37" s="94">
        <v>1</v>
      </c>
      <c r="AO37" s="94" t="s">
        <v>216</v>
      </c>
      <c r="AP37" s="94">
        <v>1</v>
      </c>
      <c r="AQ37" s="94" t="s">
        <v>216</v>
      </c>
      <c r="AR37" s="94">
        <v>1</v>
      </c>
      <c r="AS37" s="94" t="s">
        <v>216</v>
      </c>
      <c r="AT37" s="94">
        <v>1</v>
      </c>
      <c r="AU37" s="78" t="s">
        <v>216</v>
      </c>
      <c r="AV37" s="78">
        <v>1</v>
      </c>
      <c r="AW37" s="78" t="s">
        <v>216</v>
      </c>
      <c r="AX37" s="78">
        <v>1</v>
      </c>
      <c r="AY37" s="78" t="s">
        <v>216</v>
      </c>
      <c r="AZ37" s="78">
        <v>1</v>
      </c>
      <c r="BA37" s="78" t="s">
        <v>216</v>
      </c>
      <c r="BB37" s="78">
        <v>1</v>
      </c>
      <c r="BC37" s="78" t="s">
        <v>216</v>
      </c>
      <c r="BD37" s="78">
        <v>1</v>
      </c>
      <c r="BE37" s="59" t="s">
        <v>249</v>
      </c>
    </row>
    <row r="38" spans="1:57" s="46" customFormat="1" ht="27" customHeight="1" x14ac:dyDescent="0.2">
      <c r="A38" s="61" t="s">
        <v>98</v>
      </c>
      <c r="B38" s="47"/>
      <c r="C38" s="36"/>
      <c r="D38" s="67"/>
      <c r="E38" s="36"/>
      <c r="F38" s="67"/>
      <c r="G38" s="36"/>
      <c r="H38" s="67"/>
      <c r="I38" s="36"/>
      <c r="J38" s="67"/>
      <c r="K38" s="36"/>
      <c r="L38" s="67"/>
      <c r="M38" s="36"/>
      <c r="N38" s="67"/>
      <c r="O38" s="36"/>
      <c r="P38" s="67"/>
      <c r="Q38" s="36"/>
      <c r="R38" s="67"/>
      <c r="S38" s="36"/>
      <c r="T38" s="67"/>
      <c r="U38" s="36"/>
      <c r="V38" s="67"/>
      <c r="W38" s="36"/>
      <c r="X38" s="67"/>
      <c r="Y38" s="36"/>
      <c r="Z38" s="67"/>
      <c r="AA38" s="36"/>
      <c r="AB38" s="67"/>
      <c r="AC38" s="36"/>
      <c r="AD38" s="67"/>
      <c r="AE38" s="36"/>
      <c r="AF38" s="67"/>
      <c r="AG38" s="36"/>
      <c r="AH38" s="67"/>
      <c r="AI38" s="36"/>
      <c r="AJ38" s="67"/>
      <c r="AK38" s="36"/>
      <c r="AL38" s="91"/>
      <c r="AM38" s="91"/>
      <c r="AN38" s="91"/>
      <c r="AO38" s="91"/>
      <c r="AP38" s="91"/>
      <c r="AQ38" s="91"/>
      <c r="AR38" s="91"/>
      <c r="AS38" s="91"/>
      <c r="AT38" s="91"/>
      <c r="AU38" s="36"/>
      <c r="AV38" s="67"/>
      <c r="AW38" s="36"/>
      <c r="AX38" s="67"/>
      <c r="AY38" s="36"/>
      <c r="AZ38" s="67"/>
      <c r="BA38" s="55"/>
      <c r="BB38" s="67"/>
      <c r="BC38" s="36"/>
      <c r="BD38" s="82"/>
      <c r="BE38" s="62"/>
    </row>
    <row r="39" spans="1:57" ht="75" x14ac:dyDescent="0.2">
      <c r="A39" s="48" t="s">
        <v>93</v>
      </c>
      <c r="B39" s="65">
        <v>6</v>
      </c>
      <c r="C39" s="78" t="s">
        <v>216</v>
      </c>
      <c r="D39" s="78">
        <v>0.3</v>
      </c>
      <c r="E39" s="78" t="s">
        <v>216</v>
      </c>
      <c r="F39" s="78">
        <v>0.3</v>
      </c>
      <c r="G39" s="78" t="s">
        <v>216</v>
      </c>
      <c r="H39" s="78">
        <v>0.3</v>
      </c>
      <c r="I39" s="78" t="s">
        <v>216</v>
      </c>
      <c r="J39" s="78">
        <v>0.3</v>
      </c>
      <c r="K39" s="78" t="s">
        <v>216</v>
      </c>
      <c r="L39" s="78">
        <v>0.3</v>
      </c>
      <c r="M39" s="78" t="s">
        <v>216</v>
      </c>
      <c r="N39" s="78">
        <v>0.3</v>
      </c>
      <c r="O39" s="78" t="s">
        <v>216</v>
      </c>
      <c r="P39" s="78">
        <v>0.2</v>
      </c>
      <c r="Q39" s="78" t="s">
        <v>216</v>
      </c>
      <c r="R39" s="78">
        <v>0.2</v>
      </c>
      <c r="S39" s="78" t="s">
        <v>216</v>
      </c>
      <c r="T39" s="78">
        <v>0.2</v>
      </c>
      <c r="U39" s="78" t="s">
        <v>216</v>
      </c>
      <c r="V39" s="78">
        <v>0.2</v>
      </c>
      <c r="W39" s="78" t="s">
        <v>216</v>
      </c>
      <c r="X39" s="78">
        <v>0.2</v>
      </c>
      <c r="Y39" s="78" t="s">
        <v>216</v>
      </c>
      <c r="Z39" s="78">
        <v>0.2</v>
      </c>
      <c r="AA39" s="78" t="s">
        <v>216</v>
      </c>
      <c r="AB39" s="78">
        <v>0.2</v>
      </c>
      <c r="AC39" s="78" t="s">
        <v>216</v>
      </c>
      <c r="AD39" s="78">
        <v>0.2</v>
      </c>
      <c r="AE39" s="78" t="s">
        <v>216</v>
      </c>
      <c r="AF39" s="78">
        <v>0.2</v>
      </c>
      <c r="AG39" s="78" t="s">
        <v>216</v>
      </c>
      <c r="AH39" s="78">
        <v>0.2</v>
      </c>
      <c r="AI39" s="78" t="s">
        <v>216</v>
      </c>
      <c r="AJ39" s="78">
        <v>0.2</v>
      </c>
      <c r="AK39" s="78" t="s">
        <v>216</v>
      </c>
      <c r="AL39" s="78">
        <v>0.2</v>
      </c>
      <c r="AM39" s="94" t="s">
        <v>216</v>
      </c>
      <c r="AN39" s="78">
        <v>0.2</v>
      </c>
      <c r="AO39" s="94" t="s">
        <v>216</v>
      </c>
      <c r="AP39" s="78">
        <v>0.2</v>
      </c>
      <c r="AQ39" s="94" t="s">
        <v>216</v>
      </c>
      <c r="AR39" s="78">
        <v>0.2</v>
      </c>
      <c r="AS39" s="94" t="s">
        <v>216</v>
      </c>
      <c r="AT39" s="78">
        <v>0.2</v>
      </c>
      <c r="AU39" s="78" t="s">
        <v>216</v>
      </c>
      <c r="AV39" s="78">
        <v>0.2</v>
      </c>
      <c r="AW39" s="78" t="s">
        <v>216</v>
      </c>
      <c r="AX39" s="78">
        <v>0.2</v>
      </c>
      <c r="AY39" s="78" t="s">
        <v>216</v>
      </c>
      <c r="AZ39" s="78">
        <v>0.2</v>
      </c>
      <c r="BA39" s="78" t="s">
        <v>216</v>
      </c>
      <c r="BB39" s="78">
        <v>0.2</v>
      </c>
      <c r="BC39" s="78" t="s">
        <v>216</v>
      </c>
      <c r="BD39" s="78">
        <v>0.2</v>
      </c>
      <c r="BE39" s="59" t="s">
        <v>249</v>
      </c>
    </row>
    <row r="40" spans="1:57" x14ac:dyDescent="0.15">
      <c r="A40" s="85" t="s">
        <v>224</v>
      </c>
      <c r="B40" s="86">
        <v>120</v>
      </c>
      <c r="C40" s="44"/>
      <c r="D40" s="44">
        <f>SUM(D7:D7,D10,D13,D18,D35:D37,D39)</f>
        <v>2.5</v>
      </c>
      <c r="E40" s="44">
        <f>SUM(E7:E7,E10,E13,E18,E35:E37,E39)</f>
        <v>0</v>
      </c>
      <c r="F40" s="44">
        <f>SUM(F7:F7,F10,F13,F18,F35:F37,F39)</f>
        <v>2.5999999999999996</v>
      </c>
      <c r="G40" s="44">
        <f>SUM(G7:G7,G10,G13,G18,G35:G37,G39)</f>
        <v>0</v>
      </c>
      <c r="H40" s="44">
        <f>SUM(H7:H7,H10,H13,H18,H33,H35:H37,H39)</f>
        <v>2.9999999999999996</v>
      </c>
      <c r="I40" s="44">
        <f>SUM(I7:I7,I10,I13,I18,I35:I37,I39)</f>
        <v>0</v>
      </c>
      <c r="J40" s="44">
        <f>SUM(J7:J7,J10,J13,J18,J33,J35:J37,J39)</f>
        <v>9.1000000000000014</v>
      </c>
      <c r="K40" s="44">
        <f t="shared" ref="K40:BD40" si="0">SUM(K7:K7,K10,K13,K18,K35:K37,K39)</f>
        <v>0</v>
      </c>
      <c r="L40" s="44">
        <f t="shared" si="0"/>
        <v>2</v>
      </c>
      <c r="M40" s="44">
        <f t="shared" si="0"/>
        <v>0</v>
      </c>
      <c r="N40" s="44">
        <f t="shared" si="0"/>
        <v>2.5999999999999996</v>
      </c>
      <c r="O40" s="44">
        <f t="shared" si="0"/>
        <v>0</v>
      </c>
      <c r="P40" s="44">
        <f t="shared" si="0"/>
        <v>2.4000000000000004</v>
      </c>
      <c r="Q40" s="44">
        <f t="shared" si="0"/>
        <v>0</v>
      </c>
      <c r="R40" s="44">
        <f t="shared" si="0"/>
        <v>2.5</v>
      </c>
      <c r="S40" s="44">
        <f t="shared" si="0"/>
        <v>0</v>
      </c>
      <c r="T40" s="44">
        <f t="shared" si="0"/>
        <v>5</v>
      </c>
      <c r="U40" s="44">
        <f t="shared" si="0"/>
        <v>0</v>
      </c>
      <c r="V40" s="44">
        <f t="shared" si="0"/>
        <v>4.5</v>
      </c>
      <c r="W40" s="44">
        <f t="shared" si="0"/>
        <v>0</v>
      </c>
      <c r="X40" s="44">
        <f t="shared" si="0"/>
        <v>2.4000000000000004</v>
      </c>
      <c r="Y40" s="44">
        <f t="shared" si="0"/>
        <v>0</v>
      </c>
      <c r="Z40" s="44">
        <f t="shared" si="0"/>
        <v>7.2</v>
      </c>
      <c r="AA40" s="44">
        <f t="shared" si="0"/>
        <v>0</v>
      </c>
      <c r="AB40" s="44">
        <f t="shared" si="0"/>
        <v>6.5000000000000009</v>
      </c>
      <c r="AC40" s="44">
        <f t="shared" si="0"/>
        <v>0</v>
      </c>
      <c r="AD40" s="44">
        <f t="shared" si="0"/>
        <v>4.3999999999999995</v>
      </c>
      <c r="AE40" s="44">
        <f t="shared" si="0"/>
        <v>0</v>
      </c>
      <c r="AF40" s="44">
        <f t="shared" si="0"/>
        <v>3</v>
      </c>
      <c r="AG40" s="44">
        <f t="shared" si="0"/>
        <v>0</v>
      </c>
      <c r="AH40" s="44">
        <f t="shared" si="0"/>
        <v>3.4</v>
      </c>
      <c r="AI40" s="44">
        <f t="shared" si="0"/>
        <v>0</v>
      </c>
      <c r="AJ40" s="44">
        <f t="shared" si="0"/>
        <v>4.5</v>
      </c>
      <c r="AK40" s="44">
        <f t="shared" si="0"/>
        <v>0</v>
      </c>
      <c r="AL40" s="44">
        <f t="shared" si="0"/>
        <v>8.8999999999999986</v>
      </c>
      <c r="AM40" s="44">
        <f t="shared" si="0"/>
        <v>0</v>
      </c>
      <c r="AN40" s="44">
        <f t="shared" si="0"/>
        <v>3</v>
      </c>
      <c r="AO40" s="44">
        <f t="shared" si="0"/>
        <v>0</v>
      </c>
      <c r="AP40" s="44">
        <f t="shared" si="0"/>
        <v>2.4000000000000004</v>
      </c>
      <c r="AQ40" s="44">
        <f t="shared" si="0"/>
        <v>0</v>
      </c>
      <c r="AR40" s="44">
        <f t="shared" si="0"/>
        <v>2.5</v>
      </c>
      <c r="AS40" s="44">
        <f t="shared" si="0"/>
        <v>0</v>
      </c>
      <c r="AT40" s="44">
        <f t="shared" si="0"/>
        <v>8.6</v>
      </c>
      <c r="AU40" s="44">
        <f t="shared" si="0"/>
        <v>0</v>
      </c>
      <c r="AV40" s="44">
        <f t="shared" si="0"/>
        <v>8.6</v>
      </c>
      <c r="AW40" s="44">
        <f t="shared" si="0"/>
        <v>0</v>
      </c>
      <c r="AX40" s="44">
        <f t="shared" si="0"/>
        <v>2.6</v>
      </c>
      <c r="AY40" s="44">
        <f t="shared" si="0"/>
        <v>0</v>
      </c>
      <c r="AZ40" s="44">
        <f t="shared" si="0"/>
        <v>2.6</v>
      </c>
      <c r="BA40" s="44">
        <f t="shared" si="0"/>
        <v>0</v>
      </c>
      <c r="BB40" s="44">
        <f t="shared" si="0"/>
        <v>2.6</v>
      </c>
      <c r="BC40" s="44">
        <f t="shared" si="0"/>
        <v>0</v>
      </c>
      <c r="BD40" s="44">
        <f t="shared" si="0"/>
        <v>2.6</v>
      </c>
      <c r="BE40" s="44"/>
    </row>
    <row r="42" spans="1:57" x14ac:dyDescent="0.15">
      <c r="C42" s="88"/>
    </row>
    <row r="48" spans="1:57" x14ac:dyDescent="0.15">
      <c r="O48" s="89"/>
    </row>
  </sheetData>
  <mergeCells count="10">
    <mergeCell ref="BA1:BE1"/>
    <mergeCell ref="R3:BD3"/>
    <mergeCell ref="A17:BE17"/>
    <mergeCell ref="A3:A4"/>
    <mergeCell ref="B3:B4"/>
    <mergeCell ref="C3:Q3"/>
    <mergeCell ref="BE3:BE4"/>
    <mergeCell ref="A5:BE5"/>
    <mergeCell ref="A8:BE8"/>
    <mergeCell ref="A11:BE11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8.83203125" style="1"/>
  </cols>
  <sheetData>
    <row r="1" spans="1:2" x14ac:dyDescent="0.2">
      <c r="A1" s="1" t="s">
        <v>1</v>
      </c>
      <c r="B1" t="s">
        <v>33</v>
      </c>
    </row>
    <row r="3" spans="1:2" x14ac:dyDescent="0.2">
      <c r="A3" s="1" t="s">
        <v>6</v>
      </c>
      <c r="B3" t="s">
        <v>8</v>
      </c>
    </row>
    <row r="4" spans="1:2" x14ac:dyDescent="0.2">
      <c r="A4" s="1" t="s">
        <v>7</v>
      </c>
      <c r="B4" t="s">
        <v>9</v>
      </c>
    </row>
    <row r="5" spans="1:2" x14ac:dyDescent="0.2">
      <c r="A5" s="1" t="s">
        <v>10</v>
      </c>
      <c r="B5" t="s">
        <v>11</v>
      </c>
    </row>
    <row r="8" spans="1:2" x14ac:dyDescent="0.2">
      <c r="B8" t="s">
        <v>34</v>
      </c>
    </row>
    <row r="9" spans="1:2" ht="17.25" customHeight="1" x14ac:dyDescent="0.2">
      <c r="B9" t="s">
        <v>35</v>
      </c>
    </row>
    <row r="10" spans="1:2" x14ac:dyDescent="0.2">
      <c r="B10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5" sqref="H5"/>
    </sheetView>
  </sheetViews>
  <sheetFormatPr baseColWidth="10" defaultColWidth="8.83203125" defaultRowHeight="14" x14ac:dyDescent="0.15"/>
  <cols>
    <col min="1" max="1" width="6.83203125" style="3" bestFit="1" customWidth="1"/>
    <col min="2" max="2" width="11.5" style="3" bestFit="1" customWidth="1"/>
    <col min="3" max="3" width="68.1640625" style="2" customWidth="1"/>
    <col min="4" max="16384" width="8.83203125" style="2"/>
  </cols>
  <sheetData>
    <row r="1" spans="1:3" ht="16" x14ac:dyDescent="0.2">
      <c r="A1" s="126" t="s">
        <v>2</v>
      </c>
      <c r="B1" s="126"/>
      <c r="C1" s="126"/>
    </row>
    <row r="3" spans="1:3" s="4" customFormat="1" ht="15" thickBot="1" x14ac:dyDescent="0.25">
      <c r="A3" s="5" t="s">
        <v>12</v>
      </c>
      <c r="B3" s="5" t="s">
        <v>13</v>
      </c>
      <c r="C3" s="5" t="s">
        <v>14</v>
      </c>
    </row>
    <row r="4" spans="1:3" ht="32.25" customHeight="1" thickBot="1" x14ac:dyDescent="0.2">
      <c r="A4" s="15" t="s">
        <v>99</v>
      </c>
      <c r="B4" s="16" t="s">
        <v>100</v>
      </c>
      <c r="C4" s="16" t="s">
        <v>101</v>
      </c>
    </row>
    <row r="5" spans="1:3" ht="33.75" customHeight="1" thickBot="1" x14ac:dyDescent="0.2">
      <c r="A5" s="41" t="s">
        <v>102</v>
      </c>
      <c r="B5" s="17" t="s">
        <v>103</v>
      </c>
      <c r="C5" s="17" t="s">
        <v>104</v>
      </c>
    </row>
    <row r="6" spans="1:3" ht="53.25" customHeight="1" thickBot="1" x14ac:dyDescent="0.2">
      <c r="A6" s="41" t="s">
        <v>105</v>
      </c>
      <c r="B6" s="17" t="s">
        <v>106</v>
      </c>
      <c r="C6" s="17" t="s">
        <v>107</v>
      </c>
    </row>
    <row r="7" spans="1:3" ht="33" thickBot="1" x14ac:dyDescent="0.2">
      <c r="A7" s="41" t="s">
        <v>108</v>
      </c>
      <c r="B7" s="17" t="s">
        <v>112</v>
      </c>
      <c r="C7" s="17" t="s">
        <v>109</v>
      </c>
    </row>
    <row r="8" spans="1:3" ht="47.25" customHeight="1" thickBot="1" x14ac:dyDescent="0.2">
      <c r="A8" s="41" t="s">
        <v>113</v>
      </c>
      <c r="B8" s="17" t="s">
        <v>114</v>
      </c>
      <c r="C8" s="17" t="s">
        <v>212</v>
      </c>
    </row>
    <row r="9" spans="1:3" ht="69.75" customHeight="1" thickBot="1" x14ac:dyDescent="0.2">
      <c r="A9" s="41" t="s">
        <v>115</v>
      </c>
      <c r="B9" s="17" t="s">
        <v>116</v>
      </c>
      <c r="C9" s="17" t="s">
        <v>213</v>
      </c>
    </row>
    <row r="10" spans="1:3" ht="33" thickBot="1" x14ac:dyDescent="0.2">
      <c r="A10" s="41" t="s">
        <v>117</v>
      </c>
      <c r="B10" s="17" t="s">
        <v>118</v>
      </c>
      <c r="C10" s="17" t="s">
        <v>110</v>
      </c>
    </row>
    <row r="11" spans="1:3" ht="37.5" customHeight="1" thickBot="1" x14ac:dyDescent="0.2">
      <c r="A11" s="41" t="s">
        <v>119</v>
      </c>
      <c r="B11" s="17" t="s">
        <v>120</v>
      </c>
      <c r="C11" s="17" t="s">
        <v>111</v>
      </c>
    </row>
    <row r="12" spans="1:3" ht="17" thickBot="1" x14ac:dyDescent="0.2">
      <c r="A12" s="41"/>
      <c r="B12" s="17"/>
      <c r="C12" s="17"/>
    </row>
    <row r="13" spans="1:3" ht="17" thickBot="1" x14ac:dyDescent="0.2">
      <c r="A13" s="41"/>
      <c r="B13" s="17"/>
      <c r="C13" s="17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7" zoomScale="130" zoomScaleNormal="130" zoomScalePageLayoutView="130" workbookViewId="0">
      <selection activeCell="F27" sqref="F27"/>
    </sheetView>
  </sheetViews>
  <sheetFormatPr baseColWidth="10" defaultColWidth="8.83203125" defaultRowHeight="14" x14ac:dyDescent="0.15"/>
  <cols>
    <col min="1" max="1" width="6.83203125" style="3" bestFit="1" customWidth="1"/>
    <col min="2" max="2" width="29.5" style="3" customWidth="1"/>
    <col min="3" max="3" width="70.6640625" style="2" customWidth="1"/>
    <col min="4" max="16384" width="8.83203125" style="2"/>
  </cols>
  <sheetData>
    <row r="1" spans="1:3" ht="16" x14ac:dyDescent="0.2">
      <c r="A1" s="126" t="s">
        <v>3</v>
      </c>
      <c r="B1" s="126"/>
      <c r="C1" s="126"/>
    </row>
    <row r="3" spans="1:3" s="4" customFormat="1" ht="15" thickBot="1" x14ac:dyDescent="0.25">
      <c r="A3" s="5" t="s">
        <v>12</v>
      </c>
      <c r="B3" s="5" t="s">
        <v>13</v>
      </c>
      <c r="C3" s="5" t="s">
        <v>14</v>
      </c>
    </row>
    <row r="4" spans="1:3" ht="21.75" customHeight="1" thickBot="1" x14ac:dyDescent="0.2">
      <c r="A4" s="133" t="s">
        <v>121</v>
      </c>
      <c r="B4" s="134"/>
      <c r="C4" s="135"/>
    </row>
    <row r="5" spans="1:3" ht="17" thickBot="1" x14ac:dyDescent="0.2">
      <c r="A5" s="39" t="s">
        <v>122</v>
      </c>
      <c r="B5" s="19" t="s">
        <v>123</v>
      </c>
      <c r="C5" s="17" t="s">
        <v>124</v>
      </c>
    </row>
    <row r="6" spans="1:3" ht="39.75" customHeight="1" x14ac:dyDescent="0.15">
      <c r="A6" s="38" t="s">
        <v>125</v>
      </c>
      <c r="B6" s="40" t="s">
        <v>123</v>
      </c>
      <c r="C6" s="18" t="s">
        <v>126</v>
      </c>
    </row>
    <row r="7" spans="1:3" ht="50.25" customHeight="1" thickBot="1" x14ac:dyDescent="0.2">
      <c r="A7" s="39" t="s">
        <v>127</v>
      </c>
      <c r="B7" s="19" t="s">
        <v>128</v>
      </c>
      <c r="C7" s="17" t="s">
        <v>134</v>
      </c>
    </row>
    <row r="8" spans="1:3" ht="34.5" customHeight="1" thickBot="1" x14ac:dyDescent="0.2">
      <c r="A8" s="39" t="s">
        <v>129</v>
      </c>
      <c r="B8" s="19" t="s">
        <v>130</v>
      </c>
      <c r="C8" s="17" t="s">
        <v>133</v>
      </c>
    </row>
    <row r="9" spans="1:3" ht="62.25" customHeight="1" thickBot="1" x14ac:dyDescent="0.2">
      <c r="A9" s="39" t="s">
        <v>131</v>
      </c>
      <c r="B9" s="19" t="s">
        <v>123</v>
      </c>
      <c r="C9" s="17" t="s">
        <v>132</v>
      </c>
    </row>
    <row r="10" spans="1:3" ht="15" thickBot="1" x14ac:dyDescent="0.2">
      <c r="A10" s="136" t="s">
        <v>135</v>
      </c>
      <c r="B10" s="137"/>
      <c r="C10" s="138"/>
    </row>
    <row r="11" spans="1:3" ht="17" thickBot="1" x14ac:dyDescent="0.2">
      <c r="A11" s="56" t="s">
        <v>136</v>
      </c>
      <c r="B11" s="19" t="s">
        <v>137</v>
      </c>
      <c r="C11" s="17" t="s">
        <v>138</v>
      </c>
    </row>
    <row r="12" spans="1:3" ht="33" thickBot="1" x14ac:dyDescent="0.2">
      <c r="A12" s="56" t="s">
        <v>139</v>
      </c>
      <c r="B12" s="19" t="s">
        <v>140</v>
      </c>
      <c r="C12" s="17" t="s">
        <v>141</v>
      </c>
    </row>
    <row r="13" spans="1:3" ht="15.75" customHeight="1" x14ac:dyDescent="0.15">
      <c r="A13" s="127" t="s">
        <v>142</v>
      </c>
      <c r="B13" s="129" t="s">
        <v>143</v>
      </c>
      <c r="C13" s="131" t="s">
        <v>144</v>
      </c>
    </row>
    <row r="14" spans="1:3" ht="15" thickBot="1" x14ac:dyDescent="0.2">
      <c r="A14" s="128"/>
      <c r="B14" s="130"/>
      <c r="C14" s="132"/>
    </row>
    <row r="15" spans="1:3" ht="33" thickBot="1" x14ac:dyDescent="0.2">
      <c r="A15" s="32" t="s">
        <v>145</v>
      </c>
      <c r="B15" s="19" t="s">
        <v>146</v>
      </c>
      <c r="C15" s="17" t="s">
        <v>147</v>
      </c>
    </row>
    <row r="16" spans="1:3" ht="47.25" customHeight="1" x14ac:dyDescent="0.15">
      <c r="A16" s="127" t="s">
        <v>148</v>
      </c>
      <c r="B16" s="20" t="s">
        <v>149</v>
      </c>
      <c r="C16" s="139" t="s">
        <v>241</v>
      </c>
    </row>
    <row r="17" spans="1:3" ht="15" thickBot="1" x14ac:dyDescent="0.2">
      <c r="A17" s="128"/>
      <c r="B17" s="19" t="s">
        <v>150</v>
      </c>
      <c r="C17" s="140"/>
    </row>
    <row r="18" spans="1:3" ht="53.25" customHeight="1" thickBot="1" x14ac:dyDescent="0.2">
      <c r="A18" s="32" t="s">
        <v>151</v>
      </c>
      <c r="B18" s="19" t="s">
        <v>152</v>
      </c>
      <c r="C18" s="17" t="s">
        <v>153</v>
      </c>
    </row>
    <row r="19" spans="1:3" ht="33" thickBot="1" x14ac:dyDescent="0.2">
      <c r="A19" s="32" t="s">
        <v>155</v>
      </c>
      <c r="B19" s="19" t="s">
        <v>156</v>
      </c>
      <c r="C19" s="17" t="s">
        <v>154</v>
      </c>
    </row>
    <row r="20" spans="1:3" ht="36" customHeight="1" thickBot="1" x14ac:dyDescent="0.2">
      <c r="A20" s="56" t="s">
        <v>157</v>
      </c>
      <c r="B20" s="19" t="s">
        <v>159</v>
      </c>
      <c r="C20" s="17" t="s">
        <v>158</v>
      </c>
    </row>
    <row r="21" spans="1:3" ht="33" thickBot="1" x14ac:dyDescent="0.2">
      <c r="A21" s="32" t="s">
        <v>160</v>
      </c>
      <c r="B21" s="19" t="s">
        <v>161</v>
      </c>
      <c r="C21" s="17" t="s">
        <v>242</v>
      </c>
    </row>
    <row r="22" spans="1:3" ht="33" thickBot="1" x14ac:dyDescent="0.2">
      <c r="A22" s="32" t="s">
        <v>162</v>
      </c>
      <c r="B22" s="19" t="s">
        <v>163</v>
      </c>
      <c r="C22" s="17" t="s">
        <v>243</v>
      </c>
    </row>
    <row r="23" spans="1:3" ht="32" x14ac:dyDescent="0.15">
      <c r="A23" s="68" t="s">
        <v>164</v>
      </c>
      <c r="B23" s="20" t="s">
        <v>165</v>
      </c>
      <c r="C23" s="18" t="s">
        <v>244</v>
      </c>
    </row>
    <row r="24" spans="1:3" ht="48.75" customHeight="1" x14ac:dyDescent="0.15">
      <c r="A24" s="69" t="s">
        <v>166</v>
      </c>
      <c r="B24" s="70" t="s">
        <v>167</v>
      </c>
      <c r="C24" s="71" t="s">
        <v>245</v>
      </c>
    </row>
    <row r="25" spans="1:3" ht="42" customHeight="1" x14ac:dyDescent="0.15">
      <c r="A25" s="69" t="s">
        <v>168</v>
      </c>
      <c r="B25" s="70" t="s">
        <v>170</v>
      </c>
      <c r="C25" s="71" t="s">
        <v>169</v>
      </c>
    </row>
    <row r="26" spans="1:3" ht="42" x14ac:dyDescent="0.15">
      <c r="A26" s="76" t="s">
        <v>210</v>
      </c>
      <c r="B26" s="75" t="s">
        <v>211</v>
      </c>
      <c r="C26" s="74" t="s">
        <v>246</v>
      </c>
    </row>
  </sheetData>
  <mergeCells count="8">
    <mergeCell ref="A13:A14"/>
    <mergeCell ref="B13:B14"/>
    <mergeCell ref="C13:C14"/>
    <mergeCell ref="A16:A17"/>
    <mergeCell ref="A1:C1"/>
    <mergeCell ref="A4:C4"/>
    <mergeCell ref="A10:C10"/>
    <mergeCell ref="C16:C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workbookViewId="0">
      <selection activeCell="C7" sqref="C7"/>
    </sheetView>
  </sheetViews>
  <sheetFormatPr baseColWidth="10" defaultColWidth="8.83203125" defaultRowHeight="15" x14ac:dyDescent="0.2"/>
  <cols>
    <col min="1" max="1" width="68.5" customWidth="1"/>
    <col min="3" max="3" width="83" customWidth="1"/>
  </cols>
  <sheetData>
    <row r="2" spans="1:2" ht="32.25" customHeight="1" x14ac:dyDescent="0.2">
      <c r="A2" s="11" t="s">
        <v>37</v>
      </c>
    </row>
    <row r="3" spans="1:2" s="21" customFormat="1" ht="19.5" customHeight="1" x14ac:dyDescent="0.2">
      <c r="A3" s="23" t="s">
        <v>38</v>
      </c>
      <c r="B3" s="23" t="s">
        <v>39</v>
      </c>
    </row>
    <row r="4" spans="1:2" s="21" customFormat="1" ht="21.75" customHeight="1" x14ac:dyDescent="0.2">
      <c r="A4" s="53" t="s">
        <v>47</v>
      </c>
      <c r="B4" s="22"/>
    </row>
    <row r="5" spans="1:2" s="21" customFormat="1" ht="48.75" customHeight="1" x14ac:dyDescent="0.2">
      <c r="A5" s="24" t="s">
        <v>46</v>
      </c>
      <c r="B5" s="22" t="s">
        <v>44</v>
      </c>
    </row>
    <row r="6" spans="1:2" s="21" customFormat="1" ht="48.75" customHeight="1" x14ac:dyDescent="0.2">
      <c r="A6" s="57" t="s">
        <v>247</v>
      </c>
      <c r="B6" s="58" t="s">
        <v>45</v>
      </c>
    </row>
    <row r="7" spans="1:2" s="21" customFormat="1" ht="22.5" customHeight="1" x14ac:dyDescent="0.2">
      <c r="A7" s="141" t="s">
        <v>179</v>
      </c>
      <c r="B7" s="143" t="s">
        <v>182</v>
      </c>
    </row>
    <row r="8" spans="1:2" s="21" customFormat="1" ht="22.5" customHeight="1" x14ac:dyDescent="0.2">
      <c r="A8" s="142"/>
      <c r="B8" s="144"/>
    </row>
    <row r="9" spans="1:2" s="21" customFormat="1" ht="32.25" customHeight="1" x14ac:dyDescent="0.2">
      <c r="A9" s="53" t="s">
        <v>48</v>
      </c>
      <c r="B9" s="22"/>
    </row>
    <row r="10" spans="1:2" s="21" customFormat="1" ht="39.75" customHeight="1" x14ac:dyDescent="0.2">
      <c r="A10" s="24" t="s">
        <v>180</v>
      </c>
      <c r="B10" s="22" t="s">
        <v>51</v>
      </c>
    </row>
    <row r="11" spans="1:2" s="21" customFormat="1" ht="52.5" customHeight="1" x14ac:dyDescent="0.2">
      <c r="A11" s="27" t="s">
        <v>49</v>
      </c>
      <c r="B11" s="27" t="s">
        <v>52</v>
      </c>
    </row>
    <row r="12" spans="1:2" s="21" customFormat="1" ht="32.25" customHeight="1" x14ac:dyDescent="0.2">
      <c r="A12" s="79" t="s">
        <v>50</v>
      </c>
      <c r="B12" s="27" t="s">
        <v>53</v>
      </c>
    </row>
    <row r="13" spans="1:2" s="21" customFormat="1" ht="32.25" customHeight="1" x14ac:dyDescent="0.2">
      <c r="A13" s="72" t="s">
        <v>181</v>
      </c>
      <c r="B13" s="79" t="s">
        <v>54</v>
      </c>
    </row>
    <row r="14" spans="1:2" s="21" customFormat="1" ht="32.25" customHeight="1" x14ac:dyDescent="0.2">
      <c r="A14" s="53" t="s">
        <v>55</v>
      </c>
      <c r="B14" s="22"/>
    </row>
    <row r="15" spans="1:2" s="21" customFormat="1" ht="32.25" customHeight="1" x14ac:dyDescent="0.2">
      <c r="A15" s="24" t="s">
        <v>56</v>
      </c>
      <c r="B15" s="22" t="s">
        <v>60</v>
      </c>
    </row>
    <row r="16" spans="1:2" s="21" customFormat="1" ht="32.25" customHeight="1" x14ac:dyDescent="0.2">
      <c r="A16" s="24" t="s">
        <v>57</v>
      </c>
      <c r="B16" s="22" t="s">
        <v>61</v>
      </c>
    </row>
    <row r="17" spans="1:2" s="21" customFormat="1" ht="32.25" customHeight="1" x14ac:dyDescent="0.2">
      <c r="A17" s="24" t="s">
        <v>58</v>
      </c>
      <c r="B17" s="22" t="s">
        <v>62</v>
      </c>
    </row>
    <row r="18" spans="1:2" s="21" customFormat="1" ht="32.25" customHeight="1" x14ac:dyDescent="0.2">
      <c r="A18" s="24" t="s">
        <v>59</v>
      </c>
      <c r="B18" s="22" t="s">
        <v>63</v>
      </c>
    </row>
    <row r="19" spans="1:2" s="21" customFormat="1" ht="32.25" customHeight="1" x14ac:dyDescent="0.2">
      <c r="A19" s="53" t="s">
        <v>40</v>
      </c>
      <c r="B19" s="22"/>
    </row>
    <row r="20" spans="1:2" s="21" customFormat="1" ht="32.25" customHeight="1" x14ac:dyDescent="0.2">
      <c r="A20" s="24" t="s">
        <v>64</v>
      </c>
      <c r="B20" s="22" t="s">
        <v>67</v>
      </c>
    </row>
    <row r="21" spans="1:2" s="21" customFormat="1" ht="44.25" customHeight="1" x14ac:dyDescent="0.2">
      <c r="A21" s="24" t="s">
        <v>65</v>
      </c>
      <c r="B21" s="22" t="s">
        <v>68</v>
      </c>
    </row>
    <row r="22" spans="1:2" s="21" customFormat="1" ht="32.25" customHeight="1" x14ac:dyDescent="0.2">
      <c r="A22" s="28" t="s">
        <v>66</v>
      </c>
      <c r="B22" s="22" t="s">
        <v>69</v>
      </c>
    </row>
    <row r="23" spans="1:2" s="21" customFormat="1" ht="32.25" customHeight="1" x14ac:dyDescent="0.2">
      <c r="A23" s="53" t="s">
        <v>41</v>
      </c>
      <c r="B23" s="22"/>
    </row>
    <row r="24" spans="1:2" s="21" customFormat="1" ht="32.25" customHeight="1" x14ac:dyDescent="0.2">
      <c r="A24" s="26" t="s">
        <v>70</v>
      </c>
      <c r="B24" s="22" t="s">
        <v>73</v>
      </c>
    </row>
    <row r="25" spans="1:2" s="21" customFormat="1" ht="64.5" customHeight="1" x14ac:dyDescent="0.2">
      <c r="A25" s="26" t="s">
        <v>71</v>
      </c>
      <c r="B25" s="22" t="s">
        <v>74</v>
      </c>
    </row>
    <row r="26" spans="1:2" s="21" customFormat="1" ht="32.25" customHeight="1" x14ac:dyDescent="0.2">
      <c r="A26" s="24" t="s">
        <v>72</v>
      </c>
      <c r="B26" s="22" t="s">
        <v>75</v>
      </c>
    </row>
    <row r="27" spans="1:2" s="21" customFormat="1" ht="32.25" customHeight="1" x14ac:dyDescent="0.2">
      <c r="A27" s="53" t="s">
        <v>183</v>
      </c>
      <c r="B27" s="22"/>
    </row>
    <row r="28" spans="1:2" s="21" customFormat="1" ht="32.25" customHeight="1" x14ac:dyDescent="0.2">
      <c r="A28" s="24" t="s">
        <v>184</v>
      </c>
      <c r="B28" s="22" t="s">
        <v>192</v>
      </c>
    </row>
    <row r="29" spans="1:2" s="21" customFormat="1" ht="32.25" customHeight="1" x14ac:dyDescent="0.2">
      <c r="A29" s="24" t="s">
        <v>185</v>
      </c>
      <c r="B29" s="22" t="s">
        <v>193</v>
      </c>
    </row>
    <row r="30" spans="1:2" s="21" customFormat="1" ht="51" customHeight="1" x14ac:dyDescent="0.2">
      <c r="A30" s="24" t="s">
        <v>186</v>
      </c>
      <c r="B30" s="22" t="s">
        <v>194</v>
      </c>
    </row>
    <row r="31" spans="1:2" s="21" customFormat="1" ht="32.25" customHeight="1" x14ac:dyDescent="0.2">
      <c r="A31" s="24" t="s">
        <v>188</v>
      </c>
      <c r="B31" s="22" t="s">
        <v>195</v>
      </c>
    </row>
    <row r="32" spans="1:2" s="21" customFormat="1" ht="32.25" customHeight="1" x14ac:dyDescent="0.2">
      <c r="A32" s="24" t="s">
        <v>187</v>
      </c>
      <c r="B32" s="22" t="s">
        <v>196</v>
      </c>
    </row>
    <row r="33" spans="1:2" s="21" customFormat="1" ht="32.25" customHeight="1" x14ac:dyDescent="0.2">
      <c r="A33" s="24" t="s">
        <v>189</v>
      </c>
      <c r="B33" s="22" t="s">
        <v>197</v>
      </c>
    </row>
    <row r="34" spans="1:2" s="21" customFormat="1" ht="32.25" customHeight="1" x14ac:dyDescent="0.2">
      <c r="A34" s="53" t="s">
        <v>190</v>
      </c>
      <c r="B34" s="22"/>
    </row>
    <row r="35" spans="1:2" s="21" customFormat="1" ht="32.25" customHeight="1" x14ac:dyDescent="0.2">
      <c r="A35" s="24" t="s">
        <v>70</v>
      </c>
      <c r="B35" s="22" t="s">
        <v>198</v>
      </c>
    </row>
    <row r="36" spans="1:2" s="21" customFormat="1" ht="63" customHeight="1" x14ac:dyDescent="0.2">
      <c r="A36" s="24" t="s">
        <v>217</v>
      </c>
      <c r="B36" s="22" t="s">
        <v>199</v>
      </c>
    </row>
    <row r="37" spans="1:2" s="21" customFormat="1" ht="32.25" customHeight="1" x14ac:dyDescent="0.2">
      <c r="A37" s="73" t="s">
        <v>191</v>
      </c>
      <c r="B37" s="22" t="s">
        <v>200</v>
      </c>
    </row>
    <row r="38" spans="1:2" s="21" customFormat="1" ht="32.25" customHeight="1" x14ac:dyDescent="0.2">
      <c r="A38" s="53" t="s">
        <v>42</v>
      </c>
      <c r="B38" s="22"/>
    </row>
    <row r="39" spans="1:2" s="30" customFormat="1" ht="32.25" customHeight="1" x14ac:dyDescent="0.2">
      <c r="A39" s="26" t="s">
        <v>76</v>
      </c>
      <c r="B39" s="29" t="s">
        <v>79</v>
      </c>
    </row>
    <row r="40" spans="1:2" s="30" customFormat="1" ht="32.25" customHeight="1" x14ac:dyDescent="0.2">
      <c r="A40" s="26" t="s">
        <v>77</v>
      </c>
      <c r="B40" s="29" t="s">
        <v>80</v>
      </c>
    </row>
    <row r="41" spans="1:2" s="30" customFormat="1" ht="32.25" customHeight="1" x14ac:dyDescent="0.2">
      <c r="A41" s="26" t="s">
        <v>201</v>
      </c>
      <c r="B41" s="29" t="s">
        <v>81</v>
      </c>
    </row>
    <row r="42" spans="1:2" s="31" customFormat="1" ht="57.75" customHeight="1" x14ac:dyDescent="0.2">
      <c r="A42" s="26" t="s">
        <v>78</v>
      </c>
      <c r="B42" s="80" t="s">
        <v>218</v>
      </c>
    </row>
    <row r="43" spans="1:2" s="21" customFormat="1" ht="32.25" customHeight="1" x14ac:dyDescent="0.2">
      <c r="A43" s="53" t="s">
        <v>202</v>
      </c>
      <c r="B43" s="22"/>
    </row>
    <row r="44" spans="1:2" s="30" customFormat="1" ht="52.5" customHeight="1" x14ac:dyDescent="0.2">
      <c r="A44" s="25" t="s">
        <v>82</v>
      </c>
      <c r="B44" s="29" t="s">
        <v>219</v>
      </c>
    </row>
    <row r="45" spans="1:2" s="30" customFormat="1" ht="32.25" customHeight="1" x14ac:dyDescent="0.2">
      <c r="A45" s="25" t="s">
        <v>83</v>
      </c>
      <c r="B45" s="29" t="s">
        <v>220</v>
      </c>
    </row>
    <row r="46" spans="1:2" s="30" customFormat="1" ht="32.25" customHeight="1" x14ac:dyDescent="0.2">
      <c r="A46" s="25" t="s">
        <v>203</v>
      </c>
      <c r="B46" s="29" t="s">
        <v>221</v>
      </c>
    </row>
    <row r="47" spans="1:2" s="30" customFormat="1" ht="32.25" customHeight="1" x14ac:dyDescent="0.2">
      <c r="A47" s="25" t="s">
        <v>204</v>
      </c>
      <c r="B47" s="29" t="s">
        <v>222</v>
      </c>
    </row>
    <row r="48" spans="1:2" s="21" customFormat="1" ht="32.25" customHeight="1" x14ac:dyDescent="0.2">
      <c r="A48" s="53" t="s">
        <v>43</v>
      </c>
      <c r="B48" s="22"/>
    </row>
    <row r="49" spans="1:2" s="30" customFormat="1" ht="52.5" customHeight="1" x14ac:dyDescent="0.2">
      <c r="A49" s="25" t="s">
        <v>205</v>
      </c>
      <c r="B49" s="29" t="s">
        <v>84</v>
      </c>
    </row>
    <row r="50" spans="1:2" s="30" customFormat="1" ht="51.75" customHeight="1" x14ac:dyDescent="0.2">
      <c r="A50" s="25" t="s">
        <v>206</v>
      </c>
      <c r="B50" s="29" t="s">
        <v>85</v>
      </c>
    </row>
    <row r="51" spans="1:2" ht="30.75" customHeight="1" x14ac:dyDescent="0.2">
      <c r="A51" s="25" t="s">
        <v>208</v>
      </c>
      <c r="B51" s="29" t="s">
        <v>207</v>
      </c>
    </row>
  </sheetData>
  <mergeCells count="2">
    <mergeCell ref="A7:A8"/>
    <mergeCell ref="B7:B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Профиль</vt:lpstr>
      <vt:lpstr>Легенда</vt:lpstr>
      <vt:lpstr>СК</vt:lpstr>
      <vt:lpstr>ПК</vt:lpstr>
      <vt:lpstr>Задачи проф. деят.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2016-03-03T11:27:24Z</dcterms:modified>
</cp:coreProperties>
</file>